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625" firstSheet="1" activeTab="4"/>
  </bookViews>
  <sheets>
    <sheet name="用工需求数量统计表" sheetId="8" state="hidden" r:id="rId1"/>
    <sheet name="县内" sheetId="10" r:id="rId2"/>
    <sheet name="县内（谷脚物流园）" sheetId="18" r:id="rId3"/>
    <sheet name="县外省内" sheetId="14" r:id="rId4"/>
    <sheet name="贵阳市岗位" sheetId="19" r:id="rId5"/>
    <sheet name="1.发展产业岗位" sheetId="2" state="hidden" r:id="rId6"/>
    <sheet name="2.重大工程项目岗位" sheetId="6" state="hidden" r:id="rId7"/>
    <sheet name="3.企业各类岗位" sheetId="4" state="hidden" r:id="rId8"/>
    <sheet name="4.旅游业岗位" sheetId="3" state="hidden" r:id="rId9"/>
    <sheet name="个体户用工岗位" sheetId="11" state="hidden" r:id="rId10"/>
    <sheet name="公益性岗位" sheetId="5" state="hidden" r:id="rId11"/>
    <sheet name="南沙区企业岗位" sheetId="7" state="hidden" r:id="rId12"/>
    <sheet name="贫困户精准推荐岗位" sheetId="9" state="hidden" r:id="rId13"/>
  </sheets>
  <definedNames>
    <definedName name="_xlnm._FilterDatabase" localSheetId="1" hidden="1">县内!$A$3:$N$62</definedName>
    <definedName name="_xlnm._FilterDatabase" localSheetId="2" hidden="1">'县内（谷脚物流园）'!$A$3:$N$37</definedName>
    <definedName name="_xlnm._FilterDatabase" localSheetId="3" hidden="1">县外省内!$A$1:$O$20</definedName>
    <definedName name="_xlnm._FilterDatabase" localSheetId="5" hidden="1">'1.发展产业岗位'!$A$3:$N$13</definedName>
    <definedName name="_xlnm._FilterDatabase" localSheetId="6" hidden="1">'2.重大工程项目岗位'!$A$3:$N$53</definedName>
    <definedName name="_xlnm._FilterDatabase" localSheetId="7" hidden="1">'3.企业各类岗位'!$A$3:$N$41</definedName>
    <definedName name="_xlnm._FilterDatabase" localSheetId="8" hidden="1">'4.旅游业岗位'!$A$3:$P$6</definedName>
    <definedName name="_xlnm._FilterDatabase" localSheetId="9" hidden="1">个体户用工岗位!$A$3:$K$12</definedName>
    <definedName name="_xlnm._FilterDatabase" localSheetId="11" hidden="1">南沙区企业岗位!$A$3:$O$26</definedName>
    <definedName name="_xlnm._FilterDatabase" localSheetId="12" hidden="1">贫困户精准推荐岗位!$A$3:$Q$71</definedName>
    <definedName name="_xlnm.Print_Area" localSheetId="11">南沙区企业岗位!$A$1:$O$7</definedName>
    <definedName name="_xlnm.Print_Titles" localSheetId="1">县内!$1:$3</definedName>
    <definedName name="_xlnm.Print_Titles" localSheetId="3">县外省内!$1:$4</definedName>
    <definedName name="_xlnm.Print_Titles" localSheetId="2">'县内（谷脚物流园）'!$1:$3</definedName>
    <definedName name="_xlnm.Print_Titles" localSheetId="4">贵阳市岗位!$1:$3</definedName>
  </definedNames>
  <calcPr calcId="144525"/>
</workbook>
</file>

<file path=xl/sharedStrings.xml><?xml version="1.0" encoding="utf-8"?>
<sst xmlns="http://schemas.openxmlformats.org/spreadsheetml/2006/main" count="2576" uniqueCount="1155">
  <si>
    <t>用工岗位需求数量统计表</t>
  </si>
  <si>
    <t>序号</t>
  </si>
  <si>
    <t xml:space="preserve">        学历要求
行业名称</t>
  </si>
  <si>
    <t>不限</t>
  </si>
  <si>
    <t>初中以下</t>
  </si>
  <si>
    <t>高中以上</t>
  </si>
  <si>
    <t>大专</t>
  </si>
  <si>
    <t>本科</t>
  </si>
  <si>
    <t>备注</t>
  </si>
  <si>
    <t>发展产业岗位</t>
  </si>
  <si>
    <t>/</t>
  </si>
  <si>
    <t>1-22序号</t>
  </si>
  <si>
    <t>重大工程项目岗位</t>
  </si>
  <si>
    <t>23-58序号</t>
  </si>
  <si>
    <t>企业各类岗位</t>
  </si>
  <si>
    <t>59-96序号</t>
  </si>
  <si>
    <t>旅游业岗位</t>
  </si>
  <si>
    <t>97-107序号</t>
  </si>
  <si>
    <t>公益性岗位</t>
  </si>
  <si>
    <t>108-109序号</t>
  </si>
  <si>
    <t>南沙区岗位</t>
  </si>
  <si>
    <t>110-111序号</t>
  </si>
  <si>
    <t>个体户用工岗位</t>
  </si>
  <si>
    <t>112-160</t>
  </si>
  <si>
    <t>贫困户精准推荐岗位</t>
  </si>
  <si>
    <t>总计：</t>
  </si>
  <si>
    <t>、</t>
  </si>
  <si>
    <t xml:space="preserve">企业用工需求一览表（县内)
</t>
  </si>
  <si>
    <t>企业名称</t>
  </si>
  <si>
    <t>企业所在地
或园区</t>
  </si>
  <si>
    <t>岗位名称</t>
  </si>
  <si>
    <t>工种</t>
  </si>
  <si>
    <t>人数</t>
  </si>
  <si>
    <t>性别</t>
  </si>
  <si>
    <t>学历</t>
  </si>
  <si>
    <t>年龄（岁）</t>
  </si>
  <si>
    <t>工资
（元/月）</t>
  </si>
  <si>
    <t>工种要求</t>
  </si>
  <si>
    <t>福利待遇</t>
  </si>
  <si>
    <t>工作地点</t>
  </si>
  <si>
    <t>联系人及电话</t>
  </si>
  <si>
    <t>贵州永吉盛珑包装
有限公司</t>
  </si>
  <si>
    <t>龙里县北部
工业园区</t>
  </si>
  <si>
    <t>工艺员</t>
  </si>
  <si>
    <t>管理</t>
  </si>
  <si>
    <t>高中及以上</t>
  </si>
  <si>
    <t>30以下</t>
  </si>
  <si>
    <t>3000-5000</t>
  </si>
  <si>
    <t>头脑灵活，能熟练使用办公软件；能加班，好学上进。</t>
  </si>
  <si>
    <t>五险一金，包吃住，全勤奖，工龄奖</t>
  </si>
  <si>
    <t>龙里县北部工业园区</t>
  </si>
  <si>
    <t>王经理18385695605</t>
  </si>
  <si>
    <t>结构工程师</t>
  </si>
  <si>
    <t>大专及以上</t>
  </si>
  <si>
    <t>25-48</t>
  </si>
  <si>
    <t>面议</t>
  </si>
  <si>
    <t>辅料库管</t>
  </si>
  <si>
    <t>1、相关库管工作经验2年以上，熟悉库管各项工作流程；
2、熟练掌握常规办公软件；
3、熟练操作金蝶系统；
4、有责任心；
5、有较强的沟通能力和团队意识</t>
  </si>
  <si>
    <t>现场巡检</t>
  </si>
  <si>
    <t>前工序巡检</t>
  </si>
  <si>
    <t>成品抽检</t>
  </si>
  <si>
    <t>设备维修员</t>
  </si>
  <si>
    <t>技工</t>
  </si>
  <si>
    <t>男性</t>
  </si>
  <si>
    <t>技术员</t>
  </si>
  <si>
    <t>初中及以上</t>
  </si>
  <si>
    <t>贵州龙缘盛豆业
有限公司</t>
  </si>
  <si>
    <t>生产操作工</t>
  </si>
  <si>
    <t>普工</t>
  </si>
  <si>
    <t>20－45</t>
  </si>
  <si>
    <t>1.身体健康、品行端正，能吃苦耐劳，适应食品生产车间工作；
2.试用期1个月，试用期3500元/月，转正后参与计件，工资3500元至5500元。</t>
  </si>
  <si>
    <t>免费提供食宿，享有全勤奖、满勤奖及各项奖励等，享有五险一金、传统节假日及生日福利等每月休息4天。</t>
  </si>
  <si>
    <t xml:space="preserve">彭主任13985752396 
          朱主任15519458616 </t>
  </si>
  <si>
    <t>贵州楚昊环保包装新材料有限公司</t>
  </si>
  <si>
    <t>龙里县高新技术产业园区5#厂房</t>
  </si>
  <si>
    <t>初中以上</t>
  </si>
  <si>
    <t>20-55</t>
  </si>
  <si>
    <t>身体心理健康，无疾病传染，能吃苦耐劳，严格遵守各项管理制度，坚守岗位，不迟到、早退，生产时确保产品合格质量，听从指挥，服从安排。</t>
  </si>
  <si>
    <r>
      <rPr>
        <sz val="14"/>
        <color theme="1"/>
        <rFont val="宋体"/>
        <charset val="134"/>
      </rPr>
      <t>免费提供食宿，按国家要求缴纳五险，每月休息</t>
    </r>
    <r>
      <rPr>
        <sz val="14"/>
        <color theme="1"/>
        <rFont val="Calibri"/>
        <charset val="134"/>
      </rPr>
      <t>4</t>
    </r>
    <r>
      <rPr>
        <sz val="14"/>
        <color theme="1"/>
        <rFont val="宋体"/>
        <charset val="134"/>
      </rPr>
      <t>天（休息时间自己安排）。</t>
    </r>
  </si>
  <si>
    <t>田先生   18395970333
岑女士   18385514480</t>
  </si>
  <si>
    <t>贵州昌哥食品
有限公司</t>
  </si>
  <si>
    <t>龙里县小竹芒</t>
  </si>
  <si>
    <t>销售员</t>
  </si>
  <si>
    <t>20-45</t>
  </si>
  <si>
    <t>有销售经验者优先</t>
  </si>
  <si>
    <t>公司包吃</t>
  </si>
  <si>
    <t>龙里县
小竹芒</t>
  </si>
  <si>
    <t>郭女士18785371413</t>
  </si>
  <si>
    <t>贵州涂艺博涂料技有限公司</t>
  </si>
  <si>
    <t>投料师傅</t>
  </si>
  <si>
    <t>男</t>
  </si>
  <si>
    <t>初中</t>
  </si>
  <si>
    <t>20-40</t>
  </si>
  <si>
    <t>3000加提成</t>
  </si>
  <si>
    <t>能识字，吃苦耐劳，服从安排，品行端正。</t>
  </si>
  <si>
    <t>保底加提成，试用考核上岗，包工作餐，月休4天，长白班，不夜班。上班时间8:30-18:00</t>
  </si>
  <si>
    <t>龙里县北部工业园区建材路8号</t>
  </si>
  <si>
    <t>李经理  13885000179
0854-7036777</t>
  </si>
  <si>
    <t>会计</t>
  </si>
  <si>
    <t>行政</t>
  </si>
  <si>
    <t>女</t>
  </si>
  <si>
    <t>30-45</t>
  </si>
  <si>
    <t>熟悉办公软件，有一定的工作经验，有会计证，是本地人</t>
  </si>
  <si>
    <t>包工作餐，长白班，月休4天，8:30-18:00</t>
  </si>
  <si>
    <t>贵州高森包装容器有限责任公司</t>
  </si>
  <si>
    <t>扶罐工</t>
  </si>
  <si>
    <t>40岁以下</t>
  </si>
  <si>
    <t>1、从事过生产型企业、机械自动化专业优先。
2、能适应三班倒上4休2，白夜班12个小时制。
3、工作任劳任怨、能吃苦耐劳，服从领导安排。</t>
  </si>
  <si>
    <t>岗位一经录用，公司包吃包住，实习期过后缴纳五险</t>
  </si>
  <si>
    <t xml:space="preserve">
舒主任18224882805 
刘女士18985449674 
0854
—
5636858</t>
  </si>
  <si>
    <t>操作工</t>
  </si>
  <si>
    <t>中专及以上</t>
  </si>
  <si>
    <t>储备干部</t>
  </si>
  <si>
    <t>35岁以下</t>
  </si>
  <si>
    <t>1、从事过生产型企业、机械自动化专业管理者优先。                                                      2、喜欢挑战。富有创新精神                                                                             3、认同本公司的企业文化，并有从基层做起的决心                                                   4、工作吃苦耐劳、责任心强，服从领导安排</t>
  </si>
  <si>
    <t>贵州恒力源林业科技有限公司</t>
  </si>
  <si>
    <t>25-45</t>
  </si>
  <si>
    <t>3000-8000</t>
  </si>
  <si>
    <t>1.负责开发维护客户；
2.关注和及时搜集整理市场信息，包括竞争对手动作、产品宣传活动和市场动向；
3.负责及时收回销售货款，进行销售货款的催收；
4.良好的沟通能力及团队协作能力，富有责任心，学习能力强。</t>
  </si>
  <si>
    <t>缴纳五险</t>
  </si>
  <si>
    <t>刘先生15761211772</t>
  </si>
  <si>
    <t>25-40</t>
  </si>
  <si>
    <t>3500-4000</t>
  </si>
  <si>
    <t>1.吃苦耐劳，服从安排。 
2.能适应倒班工作。          3.富有责任心，学习能力强。</t>
  </si>
  <si>
    <t>提供食宿，缴纳五险</t>
  </si>
  <si>
    <t>电商经理</t>
  </si>
  <si>
    <t>6000-8000</t>
  </si>
  <si>
    <t>1、大专及以上学历，电子商务、市场营销、计算机等相关专业。
2、2年以上电子商务平台推广经验。
3、良好的沟通能力及团队协作能力，富有责任心，学习能力强。
4、熟悉各个电子商务平台的及工具应用，熟悉电商销售的各个流程，具有良好的市场销售策略和能力。</t>
  </si>
  <si>
    <t>品牌经理</t>
  </si>
  <si>
    <t>1.大专及以上学历,广告、营销类专业,专职担任品牌推广经理2年以上经验;
2.具备较强的品牌意识和审美能力;
3.具备较强的市场策划能力、文案撰写能力和市场推广组织实施能力;
4.有较强的媒介资源整合及运用能力;
5.熟悉展台搭建材料、广告材料、印刷工艺;
6.优秀的沟通、协调能力,强烈的工作责任心,工作严谨、细致</t>
  </si>
  <si>
    <t>际华3537子公司
贵州华宝运动制品有限责任公司</t>
  </si>
  <si>
    <t>龙里高新技术产业园区9号路</t>
  </si>
  <si>
    <t>流水线操作工</t>
  </si>
  <si>
    <t>18-45</t>
  </si>
  <si>
    <t>身体健康、能吃苦耐劳、服从管理和安排、遵守公司规章制度。</t>
  </si>
  <si>
    <t>1、每月根据生产情况休息2天；
2、工资：3100-5500元/月（只上白班，计件为主）；
3、做满三个月有年休假和工龄奖。</t>
  </si>
  <si>
    <t>龙里高新技术产业园区9号路华宝公司</t>
  </si>
  <si>
    <t>马经理18722820979</t>
  </si>
  <si>
    <t>针车熟练工</t>
  </si>
  <si>
    <t>熟练，服从管理（不会可学）</t>
  </si>
  <si>
    <t>贵州贵龙中药材科技有限公司</t>
  </si>
  <si>
    <t>仓库管理员</t>
  </si>
  <si>
    <t>有相关工作经验者优先</t>
  </si>
  <si>
    <t>李经理18300883093</t>
  </si>
  <si>
    <t>贵州润生制药有限公司</t>
  </si>
  <si>
    <t>龙里县谷脚镇千家卡医药工业园</t>
  </si>
  <si>
    <t>保洁</t>
  </si>
  <si>
    <t>小学</t>
  </si>
  <si>
    <t>55岁以下</t>
  </si>
  <si>
    <t>2000-3000</t>
  </si>
  <si>
    <t>吃苦耐劳，能做基本的记录填写</t>
  </si>
  <si>
    <t>包吃住，购买五险，月休四天</t>
  </si>
  <si>
    <t>叶经理18798639839</t>
  </si>
  <si>
    <t>车间操作工</t>
  </si>
  <si>
    <t>45岁以下</t>
  </si>
  <si>
    <t>吃苦耐劳，有药厂相关经验优先</t>
  </si>
  <si>
    <t>车间技术员</t>
  </si>
  <si>
    <t>药学或者制药工程专业，有车间技术管理工作经验者优先</t>
  </si>
  <si>
    <t>锅炉工</t>
  </si>
  <si>
    <t>3000-6000</t>
  </si>
  <si>
    <t>持G1司炉证，具备吃苦耐劳精神</t>
  </si>
  <si>
    <t>贵州贵龙洗涤有限‬‬
责任公司</t>
  </si>
  <si>
    <r>
      <rPr>
        <sz val="14"/>
        <color theme="1"/>
        <rFont val="宋体"/>
        <charset val="134"/>
      </rPr>
      <t>车</t>
    </r>
    <r>
      <rPr>
        <sz val="14"/>
        <color theme="1"/>
        <rFont val="Times New Roman"/>
        <charset val="134"/>
      </rPr>
      <t>‬‬</t>
    </r>
    <r>
      <rPr>
        <sz val="14"/>
        <color theme="1"/>
        <rFont val="宋体"/>
        <charset val="134"/>
      </rPr>
      <t>间女工</t>
    </r>
  </si>
  <si>
    <t>2500-5000</t>
  </si>
  <si>
    <r>
      <rPr>
        <sz val="14"/>
        <color theme="1"/>
        <rFont val="宋体"/>
        <charset val="134"/>
      </rPr>
      <t>身健体</t>
    </r>
    <r>
      <rPr>
        <sz val="14"/>
        <color theme="1"/>
        <rFont val="Times New Roman"/>
        <charset val="134"/>
      </rPr>
      <t>‬‬</t>
    </r>
    <r>
      <rPr>
        <sz val="14"/>
        <color theme="1"/>
        <rFont val="宋体"/>
        <charset val="134"/>
      </rPr>
      <t>康，吃苦耐劳，服从安排</t>
    </r>
  </si>
  <si>
    <t>朱经理13638032336</t>
  </si>
  <si>
    <t>龙里县建伟木业
有限公司</t>
  </si>
  <si>
    <t>播基村</t>
  </si>
  <si>
    <t>拔钉子</t>
  </si>
  <si>
    <t>2000-2500</t>
  </si>
  <si>
    <t>13508545275</t>
  </si>
  <si>
    <t xml:space="preserve">
贵州卡布国际生物科技有限公司</t>
  </si>
  <si>
    <t xml:space="preserve">
龙里县北部
工业园区</t>
  </si>
  <si>
    <t>包装工</t>
  </si>
  <si>
    <t>3500-5000</t>
  </si>
  <si>
    <t>学习能力强，能吃苦，能读书认字</t>
  </si>
  <si>
    <t>社保五险、提供食宿（独立阳台、冷热水洗浴、暖气、独立阳台、洗衣房等）、按时发薪、免费WIFI、弹性工作制、享法定节假日、带薪休假、节假日礼金、室内外体育馆/场（篮球、足球、乒乓球、桌球、排球、羽毛球）、生日派对、电影院、休闲吧、图书馆、免费交通车、年度体检、培训与拓展、团建活动等。</t>
  </si>
  <si>
    <t xml:space="preserve">
龙里县北部工业园区</t>
  </si>
  <si>
    <t xml:space="preserve">
陈经理  15902607553  
朱经理17885902460
            固定电话 0854-5678065</t>
  </si>
  <si>
    <t>主机手</t>
  </si>
  <si>
    <t>工资面议</t>
  </si>
  <si>
    <t>有5年及以上尿裤、尿片开机经验，熟悉国产或海外机台设备。</t>
  </si>
  <si>
    <t>副机手</t>
  </si>
  <si>
    <t>有3年及以上尿裤、尿片开机经验，熟悉国产或海外机台设备。</t>
  </si>
  <si>
    <t>机台操作员</t>
  </si>
  <si>
    <t>18-50</t>
  </si>
  <si>
    <t>高压电工</t>
  </si>
  <si>
    <t>4000-6000</t>
  </si>
  <si>
    <t>需持高压电工证。</t>
  </si>
  <si>
    <t>普通电工</t>
  </si>
  <si>
    <t>25-41</t>
  </si>
  <si>
    <t>有相关工作经验，持证优先</t>
  </si>
  <si>
    <t>厨师</t>
  </si>
  <si>
    <t>能识字</t>
  </si>
  <si>
    <t>5000--5500</t>
  </si>
  <si>
    <t>有书写能力、沟通表达能力好、会制作菜谱；有健康证，爱岗敬业，持证优先。</t>
  </si>
  <si>
    <t>计划专员</t>
  </si>
  <si>
    <t>22-30</t>
  </si>
  <si>
    <t>有一定的逻辑思维能力、沟通能力和抗压能力，有相关工作经验者优先。</t>
  </si>
  <si>
    <t>设备工程师</t>
  </si>
  <si>
    <t>电气工程师</t>
  </si>
  <si>
    <t>后勤主管</t>
  </si>
  <si>
    <t>有宿舍管理、食堂管理等相关工作经验。</t>
  </si>
  <si>
    <r>
      <rPr>
        <sz val="14"/>
        <color theme="1"/>
        <rFont val="宋体"/>
        <charset val="134"/>
      </rPr>
      <t>生产助理</t>
    </r>
    <r>
      <rPr>
        <sz val="14"/>
        <color theme="1"/>
        <rFont val="Calibri"/>
        <charset val="134"/>
      </rPr>
      <t>/</t>
    </r>
    <r>
      <rPr>
        <sz val="14"/>
        <color theme="1"/>
        <rFont val="宋体"/>
        <charset val="134"/>
      </rPr>
      <t>主管、经理</t>
    </r>
  </si>
  <si>
    <t>有制造业相关工作经验。</t>
  </si>
  <si>
    <t>品质总监</t>
  </si>
  <si>
    <t>行政主管</t>
  </si>
  <si>
    <t>两年及以上行政主管相关工作经历</t>
  </si>
  <si>
    <t>行政专员</t>
  </si>
  <si>
    <t>18-35</t>
  </si>
  <si>
    <t>体系主管</t>
  </si>
  <si>
    <t>贵州苗源恒辉实业有限公司</t>
  </si>
  <si>
    <t>龙里县谷脚镇空港工业园B区</t>
  </si>
  <si>
    <t>流水线工人</t>
  </si>
  <si>
    <t>手脚灵活、责任心强、肯吃苦</t>
  </si>
  <si>
    <t>包吃包住</t>
  </si>
  <si>
    <t>潘经理18984127703</t>
  </si>
  <si>
    <t>贵州欣易制衣有限公司</t>
  </si>
  <si>
    <t>龙里县冠山街道大冲社区宏康小区15栋一层</t>
  </si>
  <si>
    <t>平车工</t>
  </si>
  <si>
    <t>18—50</t>
  </si>
  <si>
    <t>3000—7000</t>
  </si>
  <si>
    <t>两年以上平车经验，能适应晚上加班，吃苦耐劳，服从管理安排。</t>
  </si>
  <si>
    <t>保底+计件（多劳多得），月休两天，提供食宿。</t>
  </si>
  <si>
    <t>王经理13118519167</t>
  </si>
  <si>
    <t>龙里红狮水泥有限公司</t>
  </si>
  <si>
    <t>龙里县谷脚镇岩后村红狮水泥有限公司</t>
  </si>
  <si>
    <t>采矿技术员</t>
  </si>
  <si>
    <t>本科及以上</t>
  </si>
  <si>
    <t xml:space="preserve">
（1）按国家规定缴纳五险一金及意外伤害险；（2）有餐费补贴、职称津贴、节假日补贴、学历补贴、生日红包等；（3）公司建有员工食堂，配置员工通勤车。</t>
  </si>
  <si>
    <t>姜主任
0854-5730501</t>
  </si>
  <si>
    <t>爆破技术员</t>
  </si>
  <si>
    <t>矿车驾驶员</t>
  </si>
  <si>
    <t>有相关驾驶证</t>
  </si>
  <si>
    <t>挖掘机驾驶员</t>
  </si>
  <si>
    <t xml:space="preserve">有挖掘机驾驶证；
负责石灰石铲装、平台修建、挖掘机日常维护管理。
</t>
  </si>
  <si>
    <t>钻机驾驶员</t>
  </si>
  <si>
    <t>有相关驾驶证；
负责钻孔现场工作，钻机日常维护管理。</t>
  </si>
  <si>
    <t>维也纳国际酒店双龙空港店</t>
  </si>
  <si>
    <t>龙里县谷脚镇中铁生态城太阳谷维也纳国际酒店</t>
  </si>
  <si>
    <t>前厅接待员</t>
  </si>
  <si>
    <t>18-25</t>
  </si>
  <si>
    <t>1、普通话标准，五官端正；
2、服务意识强、抗压能力强。
懂礼貌、无不良嗜好及犯罪记录</t>
  </si>
  <si>
    <t>试用期2800元；转正3200元；提成、补贴另算；缴纳五险、生日福利、带薪年假、工龄工资，晋升机制。
八小时工作制，三班倒，上六休一，包吃包住，独立卫浴。入职即签订劳动合同。</t>
  </si>
  <si>
    <t>田经理15519491937</t>
  </si>
  <si>
    <t>安全服务员</t>
  </si>
  <si>
    <t>1、普通话标准，五官端正；
2、服务意识强、抗压能力强。
3、懂礼貌、无不良嗜好及犯罪记录</t>
  </si>
  <si>
    <t>试用期2800元；转正3200元；补贴另算；缴纳五险、生日福利、带薪年假、工龄工资，晋升机制。
八小时工作制，三班倒，上六休一，包吃包住，独立卫浴。入职即签订劳动合同。</t>
  </si>
  <si>
    <t>贵州云安娜酒店管理有限公司</t>
  </si>
  <si>
    <t>云栖谷双龙镇（中铁生态城）</t>
  </si>
  <si>
    <t>千里前台接待</t>
  </si>
  <si>
    <t>大专以上</t>
  </si>
  <si>
    <t>4000-7000元</t>
  </si>
  <si>
    <t>1.品貌端正，学历能力强
2.形象气质佳，女性升高1.60M以上，男性1.70M以上</t>
  </si>
  <si>
    <t>1.工龄工资
2.节假日福利
3.生日礼物
4.社保公积金
5.定期培训</t>
  </si>
  <si>
    <t>双龙镇云安娜酒店</t>
  </si>
  <si>
    <t>黄经理18185087507</t>
  </si>
  <si>
    <t>龙里永辉超市</t>
  </si>
  <si>
    <t>大十字</t>
  </si>
  <si>
    <t>防损负责人</t>
  </si>
  <si>
    <t>22-45</t>
  </si>
  <si>
    <t>2500-3600</t>
  </si>
  <si>
    <t>有良好沟通能力，会电脑操作，懂消防相关知。</t>
  </si>
  <si>
    <t xml:space="preserve">月休6天，五险一金  </t>
  </si>
  <si>
    <t>杨女士15086035021</t>
  </si>
  <si>
    <t>加工熟食负责人</t>
  </si>
  <si>
    <t>2500-4000</t>
  </si>
  <si>
    <t>有餐饮方面工作经验，懂电脑操作</t>
  </si>
  <si>
    <t>月休6天，五险一金
以上工作均8小时制</t>
  </si>
  <si>
    <t>贵阳南明老干妈
风味食品有限责任
公司贵定分公司</t>
  </si>
  <si>
    <t>贵定县
昌明经济开发区</t>
  </si>
  <si>
    <t>生产员工
（罐装工）</t>
  </si>
  <si>
    <t>无</t>
  </si>
  <si>
    <t>16-45</t>
  </si>
  <si>
    <t>4500-6500</t>
  </si>
  <si>
    <t>1、身体健康，无传染性疾病，无犯罪记录，能适应两班倒12小时工作制（食品行业，需办理健康证）（女性优先）
2、有意向且符合公司用人要求者，可在办理健康后，带上本人身份证，三张一寸照片，到公司办理入职，办理入职分配宿舍后，第二天开始上班。如有6人及6人以上应聘者，公司可派车定点接送。</t>
  </si>
  <si>
    <t>包吃包住，五险一金，月休四天</t>
  </si>
  <si>
    <t>贵州省贵定县昌明镇昌明高铁站（贵定县站）对面100m（乘坐高铁可乘至贵定县站，不是贵定北站）</t>
  </si>
  <si>
    <t>王经理18212928403</t>
  </si>
  <si>
    <t>普工：584</t>
  </si>
  <si>
    <t>技工：95</t>
  </si>
  <si>
    <t>管理：26</t>
  </si>
  <si>
    <t>行政：1</t>
  </si>
  <si>
    <t>贵州极兔供应链管理有限公司</t>
  </si>
  <si>
    <t>龙里县谷脚镇迅达路</t>
  </si>
  <si>
    <t>分拣员</t>
  </si>
  <si>
    <t>初中及初中以上</t>
  </si>
  <si>
    <t>18岁-48岁</t>
  </si>
  <si>
    <t>负责转运中心货物分拣、扫描工作。</t>
  </si>
  <si>
    <t>包吃包住、五险、司龄工资，生日等节假日福利</t>
  </si>
  <si>
    <t>谷脚镇迅达路极兔速递</t>
  </si>
  <si>
    <t>罗丽莎19151385041</t>
  </si>
  <si>
    <t>转运中心组长</t>
  </si>
  <si>
    <t>18岁-45岁</t>
  </si>
  <si>
    <t>负责转运中心人员管理工作。</t>
  </si>
  <si>
    <t>转运中心主管</t>
  </si>
  <si>
    <t>5000-8000</t>
  </si>
  <si>
    <t>负责转运中心全面管理工作。</t>
  </si>
  <si>
    <t>包吃包住、五险一金，生日等节假日福利</t>
  </si>
  <si>
    <t>安全员</t>
  </si>
  <si>
    <t>1、根据公司要求进行相关安全类管理工作；
2、负责公司各区域安全员的培训，及监督区域安全工作执行情况；
3、负责协助区域进行新员工培训，组织安全检查及相关安全类演习；
4、负责安全设施设备的新建、翻修、改造、维护的筹备和推进工作；
5、对接政府相关企业生产管理单位，落实相应安全类工作；
6、转运中心监控调取、监控室的管理、配合相关部门的监控调取。
7、持有安全员相关证书。</t>
  </si>
  <si>
    <t>问题部专员</t>
  </si>
  <si>
    <t>1、损坏件现场处理、上报；
2、工单处理、跟进；
3、巴枪数据上传，巴枪升级与维护；
4、集散点到发车预警处理，核对班次，车辆离场/到达登记、监控与跟进及异常沟通处理；
5、时效、质量等各类指标数据分析、问题输出、问题跟进改善；
6、集散点经营管理日报；
7、疑似遗失处理、内部件处理；</t>
  </si>
  <si>
    <t>韵达快递</t>
  </si>
  <si>
    <t>龙里县继望路韵达快递</t>
  </si>
  <si>
    <t>操作员</t>
  </si>
  <si>
    <t>18-48</t>
  </si>
  <si>
    <t>4500-7000元</t>
  </si>
  <si>
    <t xml:space="preserve">男性18-48周岁(装卸员年龄可放宽至55周岁，其余工种需50周岁以下)、女性18-45周岁;身体健康;服从现场安排，能适应夜班或倒班，无不良嗜好，能吃苦耐劳;
入职需提交体检报告，要求县级及以上公立医院(上班满三个月之后凭机打发票可报销100元费用) </t>
  </si>
  <si>
    <t>公司免费提供食宿、节假日福利月体4天，每月20日左右工资准时发放</t>
  </si>
  <si>
    <t>苏经理18985017385</t>
  </si>
  <si>
    <t>装卸员</t>
  </si>
  <si>
    <t>50岁以下</t>
  </si>
  <si>
    <t>IT</t>
  </si>
  <si>
    <t>18-40周岁</t>
  </si>
  <si>
    <t>3500-5500元左右</t>
  </si>
  <si>
    <t>1、通信、电子工程、自动化、计算机等相关专业，大专或以上学历，1年以上网格系统与IT系统维护工作经验；
2、熟悉和掌握各种计算机软硬件，可独立进行安装、调试及故障排除；
3、精通局域网的维护及网络安全知识，可熟练进行局域网的搭建和网络设备的基本维护和故障处理；</t>
  </si>
  <si>
    <t>6天工作制，节假日福利，五险一金</t>
  </si>
  <si>
    <t>机修、电工</t>
  </si>
  <si>
    <t>中职</t>
  </si>
  <si>
    <t>3500-6000元左右</t>
  </si>
  <si>
    <t>一、负责场地各类供水、供电设备和公共设施的维修与保养。
二、熟悉场地供水、供电、消防、弱电通信系统等的管线路的控制位置、性能、走向和使用情况，确保各种机电设备的正常运作。
三、负责每天巡查设备仪表的运行情况，认真做好记录，发现问题及时处理，保证正常的电供应和公共照明。
四、负责按照有关规定对设备进行日常保养工作。
五、完成上级领导和公司交办的其他工作。
任职资格：要求持有电工操作证。</t>
  </si>
  <si>
    <t>机动派件主管</t>
  </si>
  <si>
    <t>22-40</t>
  </si>
  <si>
    <t>5000-7500元左右</t>
  </si>
  <si>
    <t xml:space="preserve"> 1-3年工作经验，有物流行业经验优先， 具有较强的组织能力及书面、口头表达能力:熟悉贵阳市内交通，会驾驶电动车及三轮车优先</t>
  </si>
  <si>
    <t>6天制，周体天，五险一金</t>
  </si>
  <si>
    <t>机动派件员</t>
  </si>
  <si>
    <t>熟悉贵阳市内交通，会驾驶电动车及三轮车优先</t>
  </si>
  <si>
    <t>月休4天，每月20日左右工资准时发放，计件制工资多劳多得</t>
  </si>
  <si>
    <t>储备操作主管</t>
  </si>
  <si>
    <t>5000-9000元</t>
  </si>
  <si>
    <t>物流、统计学、市场营销相关专业；（有相关从业工作经验限制放宽），熟悉掌握word、Excel、PPT等电脑办公软件操作；
工资待遇：试用期4000-6000元 转正：5000-9000元；公司定期安排专人定期培训。</t>
  </si>
  <si>
    <t>入职即购买五险一金，节假日各种福利，免费提供食宿，公寓式宿舍（四人间、独立卫浴）。</t>
  </si>
  <si>
    <t>中通快运</t>
  </si>
  <si>
    <t>贵州省龙里县谷脚镇物流园快递路中通快运内</t>
  </si>
  <si>
    <t>装卸工</t>
  </si>
  <si>
    <t>识字即可</t>
  </si>
  <si>
    <t>5000-10000</t>
  </si>
  <si>
    <t>能上夜班，吃苦耐劳，服从管理，有物流相关经验者优先录用</t>
  </si>
  <si>
    <t>交五险，包吃包住、月休4天、节日福利、高温补贴、旺季加班补贴、年终奖、工龄奖</t>
  </si>
  <si>
    <t>陈经理18275431913</t>
  </si>
  <si>
    <t>电叉分拣员</t>
  </si>
  <si>
    <t>4000-7000</t>
  </si>
  <si>
    <t>具备安全常识；身体健康、责任心强，能吃苦耐劳，适应倒班、加班、夜班；有物流相关经验者优先录用</t>
  </si>
  <si>
    <t>中通快递</t>
  </si>
  <si>
    <t>龙里县谷脚镇物流园</t>
  </si>
  <si>
    <t>3600-6000</t>
  </si>
  <si>
    <t>1.主要在车间做包裹的分拣、打包、扫描、装卸；
2.女：48岁以下；男：50岁以下，需识字、思想端正、无犯罪记录、身体健康；
3.两班倒：早班：6:00-17:00 ，夜班：19:00-6:00 月休4天，半个月倒一次班；
长夜班上班时间：19:00-7:00（在固定工资基础上+200元夜班补贴）；
出港部上班时间：15:00-凌晨2:00（上班时间固定，不倒班）</t>
  </si>
  <si>
    <t>试用期7天：90元/天，7天后转正薪资:2100元+计件工资，多劳多得。月休四天(一天不休有200元全勤，休2天以内有100元全勤)，月综合工资在4000--7000元/月不等。包吃住(不收费、生活用品自带)、购买五险、年终奖、亲情1+1、免费培训、员工生日会、节假日福利、宿舍24小时提供热水</t>
  </si>
  <si>
    <t>龙里县谷脚镇物流园中通快递内</t>
  </si>
  <si>
    <t>唐女士17385699654
何经理17685042536
0851-88595326</t>
  </si>
  <si>
    <t>百世贵州分公司</t>
  </si>
  <si>
    <t>贵州省龙里谷脚镇快递物流园百世物流集团贵州分公司</t>
  </si>
  <si>
    <t>分拣员/小叉</t>
  </si>
  <si>
    <t>3600-4600元</t>
  </si>
  <si>
    <t>为人正直，身体健康，吃苦耐劳。</t>
  </si>
  <si>
    <t>交五险 包吃包住</t>
  </si>
  <si>
    <t>任先生18685572830  
莫女士18300855176</t>
  </si>
  <si>
    <t>18-46</t>
  </si>
  <si>
    <t>5000-8000元</t>
  </si>
  <si>
    <t>贵州时捷物流
有限公司</t>
  </si>
  <si>
    <t xml:space="preserve">万纬（贵阳）空港物流园 </t>
  </si>
  <si>
    <t>拣货员</t>
  </si>
  <si>
    <t>3200-4500</t>
  </si>
  <si>
    <t>完成每日的商品的拣货作业；入库商品、好退商品的上架作业；每日拣货完成后对库存商品的盘点作业；工作场地的清洁工作。
性格开朗，能吃苦耐劳；工作认真细致</t>
  </si>
  <si>
    <t>莫女士15185480501
0851-85513391</t>
  </si>
  <si>
    <t>申通快递</t>
  </si>
  <si>
    <t>龙里物流园申通快递</t>
  </si>
  <si>
    <t>分拣扫描员</t>
  </si>
  <si>
    <t>1.识字，身体健康;
2.能适应倒班制
3.服从现场管理人员安排</t>
  </si>
  <si>
    <t>综合工资3500-4000+节假日福利+包吃住+月休</t>
  </si>
  <si>
    <t>肖女士15285308418
刘女士18798246759</t>
  </si>
  <si>
    <t>4000-6500元</t>
  </si>
  <si>
    <t>需识字、思想端正、无犯罪记录、身体健康，需有二甲医院体检报告、打新冠疫苗记录</t>
  </si>
  <si>
    <t>包吃住、购买五险、年终奖、亲情1+1、免费培训、员工生日会、节假日福利、宿舍24小时提供热水</t>
  </si>
  <si>
    <t>唐女士
0851-88595326</t>
  </si>
  <si>
    <t>韵达快运</t>
  </si>
  <si>
    <t>贵州省龙里县谷脚镇物流园快递路韵达快运内</t>
  </si>
  <si>
    <t>20-48</t>
  </si>
  <si>
    <t>5000-9000</t>
  </si>
  <si>
    <t>男性，20-48周岁以内，适应夜班，识得常见字，吃苦耐劳，服从管理；</t>
  </si>
  <si>
    <t>计件制薪酬，多劳多得</t>
  </si>
  <si>
    <t>汪经理15887875973</t>
  </si>
  <si>
    <t>移动工</t>
  </si>
  <si>
    <t>18-40</t>
  </si>
  <si>
    <t>3500-6000</t>
  </si>
  <si>
    <t>女性优先，18-40周岁以内，适应夜班，识得常见字，吃苦耐劳，服从管理</t>
  </si>
  <si>
    <t>调度员</t>
  </si>
  <si>
    <t>中专</t>
  </si>
  <si>
    <t>20-35</t>
  </si>
  <si>
    <t>男女不限，20-35周岁以内，适应倒班，中专及以上学历，熟练使用办公软件，服从管理；</t>
  </si>
  <si>
    <t>做六休一，缴纳五险一金，晋升空间大</t>
  </si>
  <si>
    <t>客服代表</t>
  </si>
  <si>
    <t>3000-5000元</t>
  </si>
  <si>
    <t>女性优先，18-40周岁以内，中专及以上学历，普通话标准，回基本办公软件，抗压能力强；</t>
  </si>
  <si>
    <t>计件制薪酬，行政班，缴纳五险一金，做六休一。</t>
  </si>
  <si>
    <t>顺丰速运</t>
  </si>
  <si>
    <t>龙里县谷脚镇继望路丰树物流园三号库</t>
  </si>
  <si>
    <t>长期小时工
（每天4小时）</t>
  </si>
  <si>
    <t>48以下</t>
  </si>
  <si>
    <t>1.对快件包裹进行分拣、扫码、异常处理等；
2.高峰期需要加班（最高加班4小时，共计8小时）</t>
  </si>
  <si>
    <t>李女士18286161607</t>
  </si>
  <si>
    <t>德邦快递</t>
  </si>
  <si>
    <t>龙里县谷脚镇深国际德邦快递仓库</t>
  </si>
  <si>
    <t>身体健康，吃苦耐劳。</t>
  </si>
  <si>
    <t>刘经理18848502013
邓经理15928034805</t>
  </si>
  <si>
    <t>4500-6000</t>
  </si>
  <si>
    <t>电叉司机</t>
  </si>
  <si>
    <t>4000-5000</t>
  </si>
  <si>
    <t>司机</t>
  </si>
  <si>
    <t>22-42</t>
  </si>
  <si>
    <t>持3年以上B2驾照，需有货运从业资格证</t>
  </si>
  <si>
    <t>圆通速递</t>
  </si>
  <si>
    <t>龙里谷脚物流园</t>
  </si>
  <si>
    <t>小学以上</t>
  </si>
  <si>
    <t>3600-4500</t>
  </si>
  <si>
    <t>负责快件的分拣、扫描、装车、卸车、倒包、拆包等；
能适应夜班，能识字，能服从安排。</t>
  </si>
  <si>
    <t>谷脚物流园</t>
  </si>
  <si>
    <t>米经理15808548240</t>
  </si>
  <si>
    <t>5000-6000</t>
  </si>
  <si>
    <t>负责快件的装车、卸货工作等；
能适应夜班，能识字，能服从安排。</t>
  </si>
  <si>
    <t>话务员</t>
  </si>
  <si>
    <t>18-30</t>
  </si>
  <si>
    <t>3000-4500</t>
  </si>
  <si>
    <t>会普通话，熟练办公软件，服务态度好，沟通能力强，能适应夜班。1、负责接听/接待客户服务热线，受理客户投诉、业务查询、业务下单等业务需求；2、负责记录客户话务业务需求，根据系统支持和业务授权即时正确回答客户问题。</t>
  </si>
  <si>
    <t>普工：578</t>
  </si>
  <si>
    <t>技工：19</t>
  </si>
  <si>
    <t>管理：21</t>
  </si>
  <si>
    <t>行政：0</t>
  </si>
  <si>
    <t xml:space="preserve">企业用工需求一览表（县外省内)
</t>
  </si>
  <si>
    <t>单位
名称</t>
  </si>
  <si>
    <t>单位
地址</t>
  </si>
  <si>
    <t>产业类别</t>
  </si>
  <si>
    <t>所属行政区划</t>
  </si>
  <si>
    <t>岗位
名称</t>
  </si>
  <si>
    <t>岗位数</t>
  </si>
  <si>
    <t>岗位
有效期限</t>
  </si>
  <si>
    <t>工资
待遇</t>
  </si>
  <si>
    <t>文化
程度</t>
  </si>
  <si>
    <t>专业
(技能)要求</t>
  </si>
  <si>
    <t>工作
地点</t>
  </si>
  <si>
    <t>联系人及
电话</t>
  </si>
  <si>
    <t>女性</t>
  </si>
  <si>
    <t>性别
不限</t>
  </si>
  <si>
    <t>恒力（贵州）纺织智能科技有限公司</t>
  </si>
  <si>
    <t>贵州省贵安新区人民大道69号恒力（贵阳）产业园69号</t>
  </si>
  <si>
    <t>第二产业—纺织业</t>
  </si>
  <si>
    <t>行政岗</t>
  </si>
  <si>
    <t>招满为止</t>
  </si>
  <si>
    <t>基本月薪4000元+年底考核奖，月休息4天，交五险。免费食宿、发放防暑降温费、中秋月饼、春节过节费、生日礼品等，不定期举办各种文娱活动。</t>
  </si>
  <si>
    <t>1、本科及以上学历，文秘相关专业；
2、文字功底扎实，具备独立活动策划能力，有大型活动策划及执行经验；
3、熟悉企业行政管理运作，并具有较强的组织与协调能力；
4、计算机操作熟练，熟悉办公自动化各种软件。</t>
  </si>
  <si>
    <t>贵安新区</t>
  </si>
  <si>
    <t>张经理：17885815878   备注:1月底需要员工1000人(目前缺口900人)，2月底需要员工1000人，截至6月底累计需要员工6000人。具体招聘岗位及待遇等以附件为准</t>
  </si>
  <si>
    <t>行政驾驶员</t>
  </si>
  <si>
    <t>基本月薪4000元，月休息4天，交五险。免费食宿、发放防暑降温费、中秋月饼、春节过节费、生日礼品等，不定期举办各种文娱活动。</t>
  </si>
  <si>
    <t>1、男性，28-40周岁；
2、初中及以上学历，拥有A1、A3驾照；
3、服从领导安排，退伍军人优先。</t>
  </si>
  <si>
    <t>财务专员</t>
  </si>
  <si>
    <t>普通院校本科毕业生月薪4000元+年底考核奖，985、211院校本科毕业生月薪5000+年底考核奖，月休息4天，交五险。免费食宿、发放防暑降温费、中秋月饼、春节过节费、生日礼品等，不定期举办各种文娱活动。</t>
  </si>
  <si>
    <t>1、会计及财务、审计相关专业一本院校2020、2021届毕业生，985、211、双一流院校优先考虑；
2、熟练运用数据处理及基础数据分析方法，熟练操作EXCEL，熟悉用友NC系统；
3、了解国家会计准则以及相关的财务、税务、审计法规、政策；
4、工作细心，认真负责，有良好的职业素养。</t>
  </si>
  <si>
    <t>土建工程岗</t>
  </si>
  <si>
    <t>土建工程师</t>
  </si>
  <si>
    <t>基本月薪4000-8000元，月休息4天，交五险。免费食宿、发放防暑降温费、中秋月饼、春节过节费、生日礼品等，不定期举办各种文娱活动。</t>
  </si>
  <si>
    <t>1、男性，30-40周岁；
2、本科及以上学历，土建工程、工程预算等相关专业；
3、五年以上预结算或造价工作经验（甲方预结算）；
4、负责施工过程中的施工技术牵头及内务工作；
5、能熟练使用Cass、CAD等绘图软件。</t>
  </si>
  <si>
    <t>土建测量员</t>
  </si>
  <si>
    <t>1、男性，25-40周岁；
2、大专及以上学历，土木工程、工程测量相关专业；
3、两年以上测量工作经验，熟练使用GPS测量仪，熟悉工程测量和施工业务流程，有较强工程测量技能；
4、能熟练使用Cass、CAD等绘图软件；
5、有预结算工作经验者优先。</t>
  </si>
  <si>
    <t>生产辅助岗</t>
  </si>
  <si>
    <t>车间储备干部</t>
  </si>
  <si>
    <t>基本月薪4k+，月休息4天，交五险。免费食宿、发放防暑降温费、中秋月饼、春节过节费、生日礼品等，不定期举办各种文娱活动。</t>
  </si>
  <si>
    <t>1、本科及以上学历；
2、纺织工程专业；
3、985/211院校可适当放宽专业限制。</t>
  </si>
  <si>
    <t>经警（保安）</t>
  </si>
  <si>
    <t>试用期工资2600元，试用期1个月，试用期后3200元，月休息4天，交五险，休假加班工资另算。免费食宿、发放防暑降温费、中秋月饼、春节过节费、生日礼品等，不定期举办各种文娱活动</t>
  </si>
  <si>
    <t>1、男性，40周岁以下；负责安保工作；
2、退伍军人或者有相关工作经验者优先。</t>
  </si>
  <si>
    <t>统计</t>
  </si>
  <si>
    <t>试用期工资2600元，试用期1个月，试用期后3200元，月休息4天，交五险，休假加班工资另算。免费食宿、发放防暑降温费、中秋月饼、春节过节费、生日礼品等，不定期举办各种文娱活动。</t>
  </si>
  <si>
    <t>1、年龄35周岁以下；
2、大专及以上学历；
3、有相关工作经验优先；
4、熟练使用办公软件，</t>
  </si>
  <si>
    <t>污水处理工程师</t>
  </si>
  <si>
    <t>基本月薪6000-8000元（优秀者可达8000元），月休息4天，交五险。免费食宿、发放防暑降温费、中秋月饼、春节过节费、生日礼品等，不定期举办各种文娱活动</t>
  </si>
  <si>
    <t>1.大学本科学历，环境工程、市政工程等相关专业；
2.污（废）水处理项目运行管理或调试及检修3年以上相关工作经验；
3.有扎实的专业技术基础，能够熟练使用CAD,OFFICE等软件；
4.掌握水质分析技能，熟练使用水质分析常用仪器仪表；
5.观察能力、沟通能力、协调能力、综合处理事务能力强。</t>
  </si>
  <si>
    <t>污水化验员</t>
  </si>
  <si>
    <t>试用期工资2600元，试用期1个月，试用期后3800元，月休息4天，交五险，休假加班工资另算。免费住宿、免费工作餐、发放防暑降温费、中秋月饼、春节过节费、生日礼品等，不定期举办各种文娱活动。</t>
  </si>
  <si>
    <t>1、20岁至40周岁；
2、高中及以上学历；
3、有进取心，服从领导安排，能吃苦耐劳</t>
  </si>
  <si>
    <t>电仪部储备干部</t>
  </si>
  <si>
    <t>基本月薪4k+，月休息4天，交五险。免费住宿、免费工作餐、发放防暑降温费、中秋月饼、春节过节费、生日礼品等，不定期举办各种文娱活动。</t>
  </si>
  <si>
    <t xml:space="preserve">1、本科及以上学历；
2、电气工程相关专业；
3、985/211院校可适当放宽专业限制。
</t>
  </si>
  <si>
    <t>公用部储备干部</t>
  </si>
  <si>
    <t>1、本科及以上学历；
2、机械设备、化学等专业优先；
3、985/211院校可适当放宽专业限制。</t>
  </si>
  <si>
    <t>公共部运行操作工</t>
  </si>
  <si>
    <t>试用期工资2600元，试用期1个月，试用期后3800元，月休息4天，交五险，休假加班工资另算。免费食宿、发放防暑降温费、中秋月饼、春节过节费、生日礼品等，不定期举办各种文娱活动。</t>
  </si>
  <si>
    <t>1、男性，20岁至40周岁；
2、高中以上学历；
3、有进取心，服从领导安排，能吃苦耐劳。</t>
  </si>
  <si>
    <t>男操作工</t>
  </si>
  <si>
    <t>1.男性，身高1.60米以上，年龄45周岁以下；
2.初中及以上学历，身体健康，能吃苦耐劳，适应8小时三班工作制。</t>
  </si>
  <si>
    <t>女操作工</t>
  </si>
  <si>
    <t>1.女性，身高1.50米以上，年龄45周岁以下；
2.初中及以上学历，身体健康，能吃苦耐劳，适应8小时三班工作制。</t>
  </si>
  <si>
    <t>贵阳市2021年11月岗位信息台账</t>
  </si>
  <si>
    <t>单位名称</t>
  </si>
  <si>
    <t>单位地址</t>
  </si>
  <si>
    <t>工资待遇</t>
  </si>
  <si>
    <t>文化程度</t>
  </si>
  <si>
    <t>专业(技能)要求</t>
  </si>
  <si>
    <t>贵州乾耘译置业管理有限公司</t>
  </si>
  <si>
    <t>白云区沙文镇中小企业孵化园</t>
  </si>
  <si>
    <t>保安</t>
  </si>
  <si>
    <t>长期</t>
  </si>
  <si>
    <t>2300-3500</t>
  </si>
  <si>
    <t>18-55岁
身体健康、五官端正</t>
  </si>
  <si>
    <t>杨燕13984807660</t>
  </si>
  <si>
    <t>电工</t>
  </si>
  <si>
    <t>近期</t>
  </si>
  <si>
    <t>3300-4500</t>
  </si>
  <si>
    <t>18-55岁，持电工证
身体健康、五官端正</t>
  </si>
  <si>
    <t>贵州华泰智远大数据服务有限公司</t>
  </si>
  <si>
    <t>贵州省贵阳市贵阳国家高新技术产业开发区六盘水路41号启林创客小镇B栋三楼</t>
  </si>
  <si>
    <t>Web前端工程师</t>
  </si>
  <si>
    <t>2021.12.31</t>
  </si>
  <si>
    <t>7000-9000元/月</t>
  </si>
  <si>
    <t>1、2年以上JS前端工作经验，5年及5年以上者优先考虑
2、清晰掌握Vue的相关基础，使之能够独立、熟练地使用Vue开发前端项目，有Vue前端业务系统开发经验、数据可视化开发经验者、熟悉Echarts开发优先
3、能够独立针对需求设计前端的代码结构，有良好的抽象意识，知道何时应当抽象和重用代码，何时应当注意解耦
4、知晓Ajax的相关工作原理，具备使用接口、设计接口的基础能力，能够与后端开发人员形成前后端分离开发上的配合
5、精通Html和css，能够依照产品提供的设计图进行布局和还原，有美术设计能力者、LESS/SASS或有自行设计UI框架经验者优先考虑
6、具有UI设计的能力或数据可视化设计经验者优先考虑</t>
  </si>
  <si>
    <t>周经理：15338688681</t>
  </si>
  <si>
    <t>贵州墨点科技有限公司</t>
  </si>
  <si>
    <t>贵阳市高新区启林创客小镇</t>
  </si>
  <si>
    <t>办公室文员</t>
  </si>
  <si>
    <t>2个月</t>
  </si>
  <si>
    <t>3500-6000元</t>
  </si>
  <si>
    <t>熟练运用全套办公软件</t>
  </si>
  <si>
    <t>贵阳</t>
  </si>
  <si>
    <t>吴经理：18100850358</t>
  </si>
  <si>
    <t>市场人员</t>
  </si>
  <si>
    <t>3500-8000元</t>
  </si>
  <si>
    <t>有相关工作经验优先，沟通能力较强</t>
  </si>
  <si>
    <t>招商人员</t>
  </si>
  <si>
    <t>贵州赛夫云安全服务有限公司</t>
  </si>
  <si>
    <t>贵州省贵阳市观山湖区湖滨路德福中心A2栋1002</t>
  </si>
  <si>
    <t>门岗</t>
  </si>
  <si>
    <t>长期有限</t>
  </si>
  <si>
    <t>2800元-3500元</t>
  </si>
  <si>
    <t>贵州省贵阳市观山湖区、南明区、花溪区</t>
  </si>
  <si>
    <t>杨先生 15170244485</t>
  </si>
  <si>
    <t>客服</t>
  </si>
  <si>
    <t>3500元-4500元</t>
  </si>
  <si>
    <t>形象岗</t>
  </si>
  <si>
    <t>3800元-4500元</t>
  </si>
  <si>
    <t>贵州天仁和物业管理有限公司</t>
  </si>
  <si>
    <t>贵阳市观山湖区湖滨路</t>
  </si>
  <si>
    <t>保洁员</t>
  </si>
  <si>
    <t>2021.11.26</t>
  </si>
  <si>
    <t>2100元-2500元</t>
  </si>
  <si>
    <t>高新区大数据创客公园</t>
  </si>
  <si>
    <t>郭毅  15329107896</t>
  </si>
  <si>
    <t>贵州中晟泰科智能技术有限公司</t>
  </si>
  <si>
    <t>白云区沙文镇中晟泰科集成电路半导体产业园</t>
  </si>
  <si>
    <t>销售代表</t>
  </si>
  <si>
    <t>5000+提成</t>
  </si>
  <si>
    <t>大专以上学历</t>
  </si>
  <si>
    <t>市场营销等相关专业</t>
  </si>
  <si>
    <t>18585800636（侯良云）</t>
  </si>
  <si>
    <t>初中以上学历</t>
  </si>
  <si>
    <t>专业不限</t>
  </si>
  <si>
    <t>贵阳弗伦酒店管理有限公司</t>
  </si>
  <si>
    <t>贵阳市贵阳国家高新技术产业开发区沙文园区高海路南园智谷16-3号楼</t>
  </si>
  <si>
    <t>餐饮部服务员</t>
  </si>
  <si>
    <t>2500—3500元/月</t>
  </si>
  <si>
    <t>具有1年以上工作经验；掌握酒店会议、宴会摆台、上菜流程；熟练掌握服务员礼仪。</t>
  </si>
  <si>
    <t>甘永芳、陈燕，13608569219，18585036587</t>
  </si>
  <si>
    <t>前厅接待</t>
  </si>
  <si>
    <t>2500—3500元/月，</t>
  </si>
  <si>
    <t>具有2年以上工作经验；熟悉酒店总台预订、接待、问询、收银和酒店销售工作职责和程序。</t>
  </si>
  <si>
    <t>3200—5000元/月</t>
  </si>
  <si>
    <t>具有1年以上酒店营销工作经验；熟悉酒店营销政策，拟定营销方案；熟悉办公软件。</t>
  </si>
  <si>
    <t>贵阳弗迪电池有限公司</t>
  </si>
  <si>
    <t>贵阳市白云区二十六大道</t>
  </si>
  <si>
    <t>初中及以上学历</t>
  </si>
  <si>
    <t>贵州贵阳</t>
  </si>
  <si>
    <t>吴浏念 19129980005</t>
  </si>
  <si>
    <t>初级技术员</t>
  </si>
  <si>
    <t>4500-7000</t>
  </si>
  <si>
    <t>品管员</t>
  </si>
  <si>
    <t>5000-7000</t>
  </si>
  <si>
    <t>中专及以上学历</t>
  </si>
  <si>
    <t>品质相关工作经验</t>
  </si>
  <si>
    <t>持有电工证，电路维护等相关工作经验</t>
  </si>
  <si>
    <t>机修工</t>
  </si>
  <si>
    <t>机修相关工作经验</t>
  </si>
  <si>
    <t>检验员</t>
  </si>
  <si>
    <t>分析员</t>
  </si>
  <si>
    <t>生产组长</t>
  </si>
  <si>
    <t>生产管理相关工作经验</t>
  </si>
  <si>
    <t>贵阳凯恩斯酒店</t>
  </si>
  <si>
    <t>贵阳市高新技术开发区长岭南路33号</t>
  </si>
  <si>
    <t>餐饮服务员</t>
  </si>
  <si>
    <t>长期有效</t>
  </si>
  <si>
    <t>2900+提成
综合工资：3000---3500</t>
  </si>
  <si>
    <t>初中以上（含）</t>
  </si>
  <si>
    <t>岗位职责：
1、按照领班安排认真做好桌椅、餐厅卫生，餐厅铺台，准备好各种用品，确保正常营业使；用；
2、接待顾客应主动、热情、礼貌、耐心、周到，使顾客有宾至如归之感；
3、运用礼貌语言，为客人提供最佳服务；
4、善于向顾客介绍和推销本餐厅饮品及特色菜点；
5、配合领班工作，服从领班或以上领导指挥，团结及善于帮助同事工作；
6、积极参加培训，不断提高服务技能。
任职资格：
1、年龄18-35岁，男女不限，身体健康，女性身高1.58m以上、男性身高1.68以上，能吃苦。
2、品行端正，能吃苦耐劳，初中以上文化程度。</t>
  </si>
  <si>
    <t>酒店内</t>
  </si>
  <si>
    <t>张芳：18212596794</t>
  </si>
  <si>
    <t>前台接待</t>
  </si>
  <si>
    <t>2900+提成
综合工资：3200---4500</t>
  </si>
  <si>
    <t>岗位职责
1、按酒店规定自查仪表仪容，准时上岗；
2、接待顾客应主动、热情、礼貌、耐心、周到，使顾客有宾至如归之感；
3、熟练掌握业务知识及操作技能，为客人准确快速地办理入住、离店登记手续；
4、准确掌握房态并及时与客房部核对房态；
5、了解客情，做好突发事件的解决工作；
6、认真完成主管交给的各项工作，出现问题及时向上级汇报。</t>
  </si>
  <si>
    <t>销售主任</t>
  </si>
  <si>
    <t>3800+提成</t>
  </si>
  <si>
    <t>专科以上（含）</t>
  </si>
  <si>
    <t>岗位职责：
要求有销售经验。
任职资格：
1、专科及以上学历，市场营销等相关专业；
2、1年以上销售行业工作经验，有销售管理工作经历者优先；
3、具有丰富的客户资源和客户关系，业绩优秀；
4、具备较强的市场分析、营销、推广能力和良好的人际沟通、协调能力，分析和解决问题的能力；
5、有较强的事业心，具备一定的领导能力。</t>
  </si>
  <si>
    <t>贵州达沃斯光电有限公司</t>
  </si>
  <si>
    <t>贵阳市白云区科学城边上</t>
  </si>
  <si>
    <t>作业员</t>
  </si>
  <si>
    <t>1、16—50岁，男女不限，初中及以上文化，视力正常，身体健康；
2、负责手机盖板、手机触摸屏生产、组装、包装、测试等，操作简单，有人带；
3、工资有计时（底薪＋加班工资）、计件（多劳多得），公司平台好，机会多，有良好的晋升通道；
4、免费住宿、有食堂（有餐补）、全勤奖、工龄工资、年休假，每月评选优秀员工（颁发证书及奖金）、定期组织员工活动等。</t>
  </si>
  <si>
    <t>贵阳市白云区</t>
  </si>
  <si>
    <t>邓女士18286671438（微信同号）</t>
  </si>
  <si>
    <t>采购员</t>
  </si>
  <si>
    <t>25-40岁，大专及以上学历，2年以上同岗位工作经历，有大厂采购工作经验优先考虑。</t>
  </si>
  <si>
    <t>业务助理</t>
  </si>
  <si>
    <t>4000-8000元</t>
  </si>
  <si>
    <t>1、22—35岁，大专及以上学历，熟练使用办公软件，具备财务基础知识；
2、形象气质佳，有较强的沟通协调能力，具备基础商务礼仪。</t>
  </si>
  <si>
    <t>食堂厨师</t>
  </si>
  <si>
    <t>5500-6500元</t>
  </si>
  <si>
    <t>1、持驾驶证、会开车（2公里厂区距离送餐）。
2、25—50岁，能烹制大锅菜，有大型工厂食堂工作经验优先。
3、注重卫生，服从公司安排。</t>
  </si>
  <si>
    <t>食堂面点师</t>
  </si>
  <si>
    <t>1、持驾驶证、会开车（2公里厂区距离送餐）。
2、25—50岁，能制作包子、馒头、油条、油饼、豆浆、卤鸡蛋等多种类早餐。
3、注重卫生，服从公司安排。</t>
  </si>
  <si>
    <t>消防安全员</t>
  </si>
  <si>
    <t>5000-7000元</t>
  </si>
  <si>
    <t>1、25-45岁，大专及以上学历，持消防设施操作员中级证书，有安全工程师证件更佳。
2、2年以上同等职位的工作经验，对消防及安全管理工作熟悉。</t>
  </si>
  <si>
    <t>贵州勘设生态环境科技有限公司</t>
  </si>
  <si>
    <t>贵阳市沙文生态科技园高海路1189号</t>
  </si>
  <si>
    <t>现场采样员</t>
  </si>
  <si>
    <t>2021.11.20</t>
  </si>
  <si>
    <t>3000~8000</t>
  </si>
  <si>
    <t>环境类相关专业</t>
  </si>
  <si>
    <t>白云区沙文生态科技园高海路1189号</t>
  </si>
  <si>
    <t>杨香传18984186272</t>
  </si>
  <si>
    <t>贵州黎阳天翔科技有限公司</t>
  </si>
  <si>
    <t>贵阳市沙文生态科技产业园科创南路357号</t>
  </si>
  <si>
    <t>三轴加工中心编程与操作</t>
  </si>
  <si>
    <t>7000—12000元/月</t>
  </si>
  <si>
    <t>任职要求：
1.能看懂机械零件图，能独立编程（法兰克系统）独立操作，熟悉三轴相关编程软件；
2.三年以上航空零部件加工经验优先；
3.因生产需要能够接受加班及倒班。</t>
  </si>
  <si>
    <t>贵阳市白云区科创南路357号</t>
  </si>
  <si>
    <t>吴金莲:18224755989</t>
  </si>
  <si>
    <t>贵州石博士科技股份有限公司</t>
  </si>
  <si>
    <t>贵阳市沙文生态科技产业园高越街7号</t>
  </si>
  <si>
    <t>董事长助理</t>
  </si>
  <si>
    <t>5000--8000，底薪+绩效+节假日福利+定期体检+包吃包住+出差补助+五险一金</t>
  </si>
  <si>
    <t>全日制本科及以上学历</t>
  </si>
  <si>
    <t>1、负责公司重要文件、通知的起草、下发，邮件的传达、处理，记录会议，公司重要活动的安排、策划与实施等工作。2、沟通能力强，能理解领导的意图，及时、正确地记录和传达领导的意见。3、熟练Office等办公软件操作。4、985、211高等院校的汉语言文学、行政管理、金融等相关专业，有上市公司或行政机关等2年以上行政工作经验者优先考虑。</t>
  </si>
  <si>
    <t>陈女士：0851-84723700</t>
  </si>
  <si>
    <t>研发工程师</t>
  </si>
  <si>
    <t xml:space="preserve">6000--8000，底薪+绩效+节假日福利+定期体检+包吃包住+研发成果奖励+出差补助+五险一金 </t>
  </si>
  <si>
    <t>硕士以上学历</t>
  </si>
  <si>
    <t>1、负责或参与制定所承担新产品、新工艺研究方案并进行研发；2、负责所开发新产品、新工艺研发原始记录的收集和整理；3、能对公司现有产品和工艺进行改进，降低产品成本，提高产品市场竞争力；4、具有一定的学术研究能力，积极申报发明专利等自主知识产权；5、为技术服务部门及生产部门提供技术支持。5、化学工程、高分子材料（表面活性剂）等相关专业，有相关工作经验者有限考虑。</t>
  </si>
  <si>
    <t>混凝土外加剂试验员</t>
  </si>
  <si>
    <t xml:space="preserve">4000+，底薪+绩效+节假日福利+定期提交按+包吃包住+出差补助+五险一金 </t>
  </si>
  <si>
    <t>全日制本科以上学历</t>
  </si>
  <si>
    <t>1、操作常规混凝土外加剂试验。2、为客户上门服务，按客户要求操作混凝土外加剂试验，外加剂检测达到客户要求。3、从事公司日常混凝土外加剂出厂实验工作，监督生产人员按照生产工艺单生产合格外加剂产品，把控外加剂生产质量标准。 4、工作认真负责、细心严谨，有较强的工作服务意识，具有较强的沟通能力。5、高分子材料、土建、工程材料等相关专业。</t>
  </si>
  <si>
    <t>四川、湖南、广西、杭州</t>
  </si>
  <si>
    <t>销售经理</t>
  </si>
  <si>
    <t xml:space="preserve">10000+，底薪+提成+节假日福利+定期体检+包吃包住+出差补助+五险一金 </t>
  </si>
  <si>
    <t>中专以上学历</t>
  </si>
  <si>
    <t>1、负责指定区域的市场开发、客户维护和销售管理工作。2、负责完成所辖区域客户的销售服务工作。3、负责所属区域的产品宣传、推广和销售，完成销售任务指标。4、制定公司区域销售计划，并按计划拜访客户和开发新客户。5、可接受省外工作，适应出差者有限考虑。</t>
  </si>
  <si>
    <t>云南、重庆、四川、湖南、广西、杭州</t>
  </si>
  <si>
    <t>贵州省质安交通工程监控检测中心有限责任公司</t>
  </si>
  <si>
    <t>贵阳市沙文科技产业园创百街888号</t>
  </si>
  <si>
    <t>试验工程师</t>
  </si>
  <si>
    <t>1年</t>
  </si>
  <si>
    <t>6000-10000</t>
  </si>
  <si>
    <t>土木工程、桥隧道路工程</t>
  </si>
  <si>
    <t>贵州省内</t>
  </si>
  <si>
    <t>黄女士：15285640026</t>
  </si>
  <si>
    <t>内业资料员</t>
  </si>
  <si>
    <t>有相关道桥、土木工程专业基础并熟悉办公自动化</t>
  </si>
  <si>
    <t>贵州伊思特新技术发展有限责任公司</t>
  </si>
  <si>
    <t>白云区沙文高新区高跨路555号伊思特工业园</t>
  </si>
  <si>
    <t>电话营销经理</t>
  </si>
  <si>
    <t>3年</t>
  </si>
  <si>
    <t>3000+</t>
  </si>
  <si>
    <t>普通话流畅、沟通能力、学习能力强</t>
  </si>
  <si>
    <t>卯主任13985541779</t>
  </si>
  <si>
    <t>大区销售经理</t>
  </si>
  <si>
    <t>5000+</t>
  </si>
  <si>
    <t>普通话流畅、沟通能力、学习能力强，有较强的组织能力</t>
  </si>
  <si>
    <t>身体健康，有一定的沟通及表达能力</t>
  </si>
  <si>
    <t>贵州博联检测技术股份有限公司</t>
  </si>
  <si>
    <t>贵阳市白云区沙文生态科技产业园高跨路555号</t>
  </si>
  <si>
    <t>职业卫生报告编制员</t>
  </si>
  <si>
    <t>3个月</t>
  </si>
  <si>
    <t>4000以上</t>
  </si>
  <si>
    <t>1、公卫类、化工类、安全工程类、环境工程类、食品类等专业；
2、熟悉国家各类相关法律法规及地方性法规以及评价报告相关规范和要求；
3、具有3年以上同岗位等技术工作经历，可以独立编写方案、报告。</t>
  </si>
  <si>
    <t>梁小霞
0851-84826240</t>
  </si>
  <si>
    <t>销售助理</t>
  </si>
  <si>
    <t>3500以上</t>
  </si>
  <si>
    <t>1、环境、食品、卫生、药学、化工水利等相关专业；
2、会驾驶，能够出差，具有较强的沟通能力。</t>
  </si>
  <si>
    <t>贵州易荣德尚网络科技服务有限责任公司</t>
  </si>
  <si>
    <t>贵州省贵阳市南明区花果园财富广场2号4108</t>
  </si>
  <si>
    <t>商务BD专员</t>
  </si>
  <si>
    <t>5.8k+提成</t>
  </si>
  <si>
    <t>沟通能力佳，吃苦耐劳</t>
  </si>
  <si>
    <t>杨明锐17685244318</t>
  </si>
  <si>
    <t>电商运营专员</t>
  </si>
  <si>
    <t>4~6k</t>
  </si>
  <si>
    <t>1年以上同岗位经验</t>
  </si>
  <si>
    <t>贵州省贵阳市南明区花果园财富广场2号4110</t>
  </si>
  <si>
    <t>渠道运营</t>
  </si>
  <si>
    <t>2年以上同岗位经验</t>
  </si>
  <si>
    <t>配送员</t>
  </si>
  <si>
    <t>5k起，上不封顶</t>
  </si>
  <si>
    <t>熟练使用智能手机，熟练驾驶电动车</t>
  </si>
  <si>
    <t>赛峰飞机发动机（贵阳）有限公司</t>
  </si>
  <si>
    <t>贵州省贵阳市观山湖区（高新）百挑路9号</t>
  </si>
  <si>
    <t>二年</t>
  </si>
  <si>
    <t>2500-4500</t>
  </si>
  <si>
    <t>有相关工厂工作经验</t>
  </si>
  <si>
    <t>周女士
0851-87992901-8004</t>
  </si>
  <si>
    <t>操作员实习生</t>
  </si>
  <si>
    <t>2000-3500</t>
  </si>
  <si>
    <t>职高及以上</t>
  </si>
  <si>
    <t>职业技术学校在校生</t>
  </si>
  <si>
    <t>贵州省贵阳市观山湖区（高新）百挑路10号</t>
  </si>
  <si>
    <t xml:space="preserve">   社会（企业）用工需求一览表（县内）
</t>
  </si>
  <si>
    <t>企业所在地或园区</t>
  </si>
  <si>
    <t>贵州龙里贵诚道路设施有限公司</t>
  </si>
  <si>
    <t>北部园区</t>
  </si>
  <si>
    <t>30-40岁</t>
  </si>
  <si>
    <t>5年以上工作经验，有电工证。懂机电原理，维修养护知识。</t>
  </si>
  <si>
    <t>龙里北部高新技术产业园内</t>
  </si>
  <si>
    <t>张经理15519458821</t>
  </si>
  <si>
    <t>库管</t>
  </si>
  <si>
    <t>28-35岁</t>
  </si>
  <si>
    <t>必须住厂，有成品库管经验3年以上，熟悉办公软件运用</t>
  </si>
  <si>
    <t>普工/井盖</t>
  </si>
  <si>
    <t>47岁以下</t>
  </si>
  <si>
    <t>4500-7500</t>
  </si>
  <si>
    <t>两班倒，每班12小时（7:30-19:30），计件。包住，吃：5元/天，每月休息4天。</t>
  </si>
  <si>
    <t>贵州永吉盛珑包装有限公司</t>
  </si>
  <si>
    <t>龙里北部高新技术产业园</t>
  </si>
  <si>
    <t>2000-4000</t>
  </si>
  <si>
    <t>两班倒，计件制</t>
  </si>
  <si>
    <t>缴纳五险一金</t>
  </si>
  <si>
    <t>百世物流</t>
  </si>
  <si>
    <t>龙里县谷脚镇</t>
  </si>
  <si>
    <t>18-40岁</t>
  </si>
  <si>
    <t>3500-4500</t>
  </si>
  <si>
    <t>吃苦耐劳，服从安排</t>
  </si>
  <si>
    <t>交五险、包吃住</t>
  </si>
  <si>
    <t>龙里县谷脚物流园</t>
  </si>
  <si>
    <t>任先生18685572830</t>
  </si>
  <si>
    <t>时捷物流</t>
  </si>
  <si>
    <t>配货员</t>
  </si>
  <si>
    <t>3200-4000</t>
  </si>
  <si>
    <t>工作认真细致，能吃苦耐劳。</t>
  </si>
  <si>
    <t>上六休一，交五险，包中餐，包住宿</t>
  </si>
  <si>
    <t>莫女士 15185480501</t>
  </si>
  <si>
    <t>贵州涂艺博涂料科技有限公司</t>
  </si>
  <si>
    <t>会计兼文员</t>
  </si>
  <si>
    <t>25-35岁</t>
  </si>
  <si>
    <t>熟悉办公软件，有一定的工作经验，有会计证，是本地人。</t>
  </si>
  <si>
    <t>月薪+提成，包吃，月休4天，长白班。</t>
  </si>
  <si>
    <t>0854-7036777</t>
  </si>
  <si>
    <t>工作认真、谨慎、细心、责任心强</t>
  </si>
  <si>
    <t>大自然环保家装</t>
  </si>
  <si>
    <t>环北路阳光水岸1-14  1-15</t>
  </si>
  <si>
    <t>家装设计师</t>
  </si>
  <si>
    <t>设计师</t>
  </si>
  <si>
    <t>25-35</t>
  </si>
  <si>
    <t>底薪+提成+奖金</t>
  </si>
  <si>
    <t>2年以上设计师工作经验，有一定作品，能够独立完成谈单</t>
  </si>
  <si>
    <t>奖金+福利</t>
  </si>
  <si>
    <t>家装顾问</t>
  </si>
  <si>
    <t>销售</t>
  </si>
  <si>
    <t>22-35</t>
  </si>
  <si>
    <t>性格开朗，服从公司安排，有销售经验优先</t>
  </si>
  <si>
    <t>前台</t>
  </si>
  <si>
    <t>文员</t>
  </si>
  <si>
    <t>试用1600     正式2800     提成+奖金+福利</t>
  </si>
  <si>
    <t>性格开朗，形象良好，善于谈吐</t>
  </si>
  <si>
    <t>贵州英吉尔机</t>
  </si>
  <si>
    <t>数控调试人员</t>
  </si>
  <si>
    <t>1.有相关数控调试方面2年以上的工作经验</t>
  </si>
  <si>
    <t>1.每月4天休息；2.享受国家法定节假日，3.节假日福利，  4.缴纳五险，5.上下班交通车</t>
  </si>
  <si>
    <t>质检人员</t>
  </si>
  <si>
    <t>有相关机械质检方面2年以上的工作经验</t>
  </si>
  <si>
    <t>龙缘盛豆业有限公司</t>
  </si>
  <si>
    <t>生产工人</t>
  </si>
  <si>
    <t>20－45岁</t>
  </si>
  <si>
    <t>能吃苦耐劳，有团队意识、责任心强.</t>
  </si>
  <si>
    <t>以上职位一旦录用享受以下待遇：试用期过后公司购买五险一金，享有传统节日福利；
2、试用期工资3000，使用期满后3500-5500；
3、公司免费提供食宿；
4、每月享有4天休息（配送员除外）</t>
  </si>
  <si>
    <t>3500-5500</t>
  </si>
  <si>
    <t>有1年以上库管工作经验，能适应倒班工作制</t>
  </si>
  <si>
    <t>机修</t>
  </si>
  <si>
    <t>有3年以上机修工作经验，懂弱点者优先</t>
  </si>
  <si>
    <t>物流配送</t>
  </si>
  <si>
    <t>能吃苦耐劳，有服务精神，能适应长期上夜班</t>
  </si>
  <si>
    <t>开单员</t>
  </si>
  <si>
    <t>熟练使用办公软件，有一定的亲和力，有服务精神能抗压</t>
  </si>
  <si>
    <t>贵州卡布国际生物科技有限公司</t>
  </si>
  <si>
    <t>20-30</t>
  </si>
  <si>
    <t>2800-4000</t>
  </si>
  <si>
    <t>适应倒班，
有QC\QA经验者优先。</t>
  </si>
  <si>
    <t>提供食宿</t>
  </si>
  <si>
    <t>冯易15120187547</t>
  </si>
  <si>
    <t>安保人员</t>
  </si>
  <si>
    <t>18-45岁</t>
  </si>
  <si>
    <t>能上夜班，无纹身，
从事过安保经历、警察学校毕业、持有安保证或退伍军人者优先</t>
  </si>
  <si>
    <t>（提供食宿、五险）</t>
  </si>
  <si>
    <t>招行政专员</t>
  </si>
  <si>
    <t>20-28</t>
  </si>
  <si>
    <t>文秘、中文、公关、行政管理类等相关专业，未婚，三年以上行政工作经验优先</t>
  </si>
  <si>
    <t>电气专员</t>
  </si>
  <si>
    <t>须持电工证；
熟悉工厂电气自动化控制</t>
  </si>
  <si>
    <t>招采购专员</t>
  </si>
  <si>
    <t>专业：管理、物流、会计类等相关专业；
3.未婚，二年以上同岗位工作经验优先；</t>
  </si>
  <si>
    <t>食堂厨工</t>
  </si>
  <si>
    <t>40-50</t>
  </si>
  <si>
    <t>有学校或工厂厨工经验优先</t>
  </si>
  <si>
    <t>湘府居装饰公司</t>
  </si>
  <si>
    <t>龙里县水场工业园</t>
  </si>
  <si>
    <t>财务/文员</t>
  </si>
  <si>
    <t>包吃住</t>
  </si>
  <si>
    <t>叶经理15173984567</t>
  </si>
  <si>
    <t>月休两天，包吃住</t>
  </si>
  <si>
    <t>贵州麒远防护设备有限公司</t>
  </si>
  <si>
    <t>龙里北部工业园</t>
  </si>
  <si>
    <t>资料员</t>
  </si>
  <si>
    <t>35-45</t>
  </si>
  <si>
    <t>3800-5000</t>
  </si>
  <si>
    <t>1年以上同岗位工作经验，持C1以上驾照。</t>
  </si>
  <si>
    <t>提供吃住，入职即购买五险；</t>
  </si>
  <si>
    <t>罗女士13984440482</t>
  </si>
  <si>
    <t>3000-3300+加班</t>
  </si>
  <si>
    <t>退伍军人优先</t>
  </si>
  <si>
    <t>贵州合程新材料有限公司</t>
  </si>
  <si>
    <t>打包工</t>
  </si>
  <si>
    <t>身体健康，身体灵活</t>
  </si>
  <si>
    <t>提供吃住</t>
  </si>
  <si>
    <t>贵州瑞康良膳餐饮服务有限公司</t>
  </si>
  <si>
    <t>双龙航空港经济区中铁国际生态城•太阳谷</t>
  </si>
  <si>
    <t>中餐服务员</t>
  </si>
  <si>
    <t>30岁以下</t>
  </si>
  <si>
    <t>3000-3500</t>
  </si>
  <si>
    <t>接受过餐饮行业，形象佳</t>
  </si>
  <si>
    <t>以上所有工作岗位，均享受带薪年假五天，逐年递增，入职缴纳五险，月休4天，节假日公司有福利发放，定期团建，活跃式上班模式，晋升空间大，公司可免费进行培训，包吃住。</t>
  </si>
  <si>
    <t xml:space="preserve">王女士18311798520 </t>
  </si>
  <si>
    <t>西餐/中餐保洁员</t>
  </si>
  <si>
    <t>吃苦耐劳，服从管理安排</t>
  </si>
  <si>
    <t>日料服务员/保洁员</t>
  </si>
  <si>
    <t>日料前厅主管</t>
  </si>
  <si>
    <t>形象气质佳，有日料餐厅工作经验者优先考虑</t>
  </si>
  <si>
    <t>行政助理</t>
  </si>
  <si>
    <t>熟悉办公软件，文字功底较佳</t>
  </si>
  <si>
    <t>维也纳国际酒店</t>
  </si>
  <si>
    <t>双龙空港经济区中铁生态城太阳谷</t>
  </si>
  <si>
    <t>安保员</t>
  </si>
  <si>
    <t>3200+</t>
  </si>
  <si>
    <t>裸露部位无纹身，无犯罪记录，退伍军人优先，三班倒、每班八小时</t>
  </si>
  <si>
    <t>试用期2800+班次补贴   
转正3200+班次补贴+其他福利</t>
  </si>
  <si>
    <t>18-28</t>
  </si>
  <si>
    <t>形象气质佳，懂礼貌，服务意识强。4.裸露部位无纹身，无犯罪记录及不良嗜好，三班倒、每班八小时</t>
  </si>
  <si>
    <t>试用期2800+提成+班次补贴    
转正3200+提成+班次补贴+其他福利，包吃包住</t>
  </si>
  <si>
    <t>贵州高森包装容器有限公司</t>
  </si>
  <si>
    <t>品控员</t>
  </si>
  <si>
    <t>5600-6100</t>
  </si>
  <si>
    <t>要求1.女性最好已婚已育
2.能上夜班
3.工作十二小时两班倒</t>
  </si>
  <si>
    <t>公司包吃包住，提供五险</t>
  </si>
  <si>
    <t>刘先生17308546854</t>
  </si>
  <si>
    <t>贵州骏德酒店有限公司
（贵阳卢浮宫金熙酒店）</t>
  </si>
  <si>
    <t>客房服务员</t>
  </si>
  <si>
    <t>服务业</t>
  </si>
  <si>
    <t>20-49岁</t>
  </si>
  <si>
    <t>2600/月</t>
  </si>
  <si>
    <t>贵阳卢浮宫金熙酒店</t>
  </si>
  <si>
    <t>吴会星13639055550</t>
  </si>
  <si>
    <t>贵州南龙旅游投资开发有限公司</t>
  </si>
  <si>
    <t>龙里县余下村</t>
  </si>
  <si>
    <t>营销专员</t>
  </si>
  <si>
    <t>本科以上</t>
  </si>
  <si>
    <t>实习2500</t>
  </si>
  <si>
    <t>学习能力强、有较好的沟通能力、吃苦耐劳、无不良嗜好</t>
  </si>
  <si>
    <t>转正3000，缴纳五险</t>
  </si>
  <si>
    <t>龙里油画大草原旅游区</t>
  </si>
  <si>
    <t>邹旭19985341444</t>
  </si>
  <si>
    <t>个体户用工需求一览表（7月）（县内）</t>
  </si>
  <si>
    <t>名称</t>
  </si>
  <si>
    <t>工资
（元/月)</t>
  </si>
  <si>
    <t>苏式教育</t>
  </si>
  <si>
    <t>教师</t>
  </si>
  <si>
    <t>男女不限</t>
  </si>
  <si>
    <t>23岁以上</t>
  </si>
  <si>
    <t>底薪1500
按课时计时</t>
  </si>
  <si>
    <t>教师资格证</t>
  </si>
  <si>
    <t>张爱华 13885068445</t>
  </si>
  <si>
    <t>德创代办服务店</t>
  </si>
  <si>
    <t>25岁以上</t>
  </si>
  <si>
    <t>会计证</t>
  </si>
  <si>
    <t>廖德好 14785857425</t>
  </si>
  <si>
    <t>贵州欣和财税咨询服务有限公司龙里分公司</t>
  </si>
  <si>
    <t>会计助理</t>
  </si>
  <si>
    <t>20-30岁</t>
  </si>
  <si>
    <t>周末双休</t>
  </si>
  <si>
    <t>贺福香 19185500937</t>
  </si>
  <si>
    <t>楷弈酒业</t>
  </si>
  <si>
    <t>招商经理</t>
  </si>
  <si>
    <t>月休四天</t>
  </si>
  <si>
    <t>姚经理 18722880083</t>
  </si>
  <si>
    <t>楷弈传媒</t>
  </si>
  <si>
    <t>业务员</t>
  </si>
  <si>
    <t>中专以上</t>
  </si>
  <si>
    <t>餐补、活补、住补</t>
  </si>
  <si>
    <t>龙里县赵氏黄金珠宝行</t>
  </si>
  <si>
    <t>服务员</t>
  </si>
  <si>
    <t>3000/月</t>
  </si>
  <si>
    <t>赵细妹 15185520525</t>
  </si>
  <si>
    <t>慕缘酒店</t>
  </si>
  <si>
    <t>1800（加提成）</t>
  </si>
  <si>
    <t>五官端正</t>
  </si>
  <si>
    <t>美的国际</t>
  </si>
  <si>
    <t>广州南沙区</t>
  </si>
  <si>
    <t>生产装配员，焊工（钎焊）质检员，仓管员，叉车工，设备维修员等</t>
  </si>
  <si>
    <t>16-35岁</t>
  </si>
  <si>
    <t>培训期80元/天（约3天），到岗4000-7500元/月</t>
  </si>
  <si>
    <t>统一购买五险一金（实习期购买商保），餐补16元/天、夜班补贴20元/天，3000-10000元不等。</t>
  </si>
  <si>
    <t xml:space="preserve">南沙区人社局黄镜华：13826087889，龙里县的留：龚传香：13508549984，吴鹏飞17785047075
</t>
  </si>
  <si>
    <t>广州海缝汽车零部件有限公司</t>
  </si>
  <si>
    <t>广州市南沙区黄阁国际汽车产业园A3区黄阁东二路20号</t>
  </si>
  <si>
    <t>包装操作员、冲床操作员、碰焊操作员、机械手操作员、 叉车司机等</t>
  </si>
  <si>
    <t>18-42岁</t>
  </si>
  <si>
    <t>待遇说明：公司有食堂，每月餐费住房补贴330元，随工龄增加及熟练程度提高，岗位工资递增，节假日慰问金，年末年终奖，购买五险一金，不定期举办特色活动，所有员工均带薪享受国家法定假期，并带薪享受婚假、产假（陪产假）、丧假等。综合收入2800-4500元/月，计时，常白班</t>
  </si>
  <si>
    <t>入职需要身份证原件、入职体检报告、中国银行卡、充值饭卡的现金和2张1寸大的照片</t>
  </si>
  <si>
    <t>吃住有补贴，有免费的班车接送，公司有饭堂，暂不提供宿舍</t>
  </si>
  <si>
    <t>17728132128李琳琳</t>
  </si>
  <si>
    <t>广州市井源机电设备有限公司</t>
  </si>
  <si>
    <t>广州市南沙区榄核镇万安村工业区一号厂房101</t>
  </si>
  <si>
    <t>装配电工</t>
  </si>
  <si>
    <t>待遇：试用期工资：3000-4000元/月，补贴另计</t>
  </si>
  <si>
    <t xml:space="preserve">
公司福利：1、双休、各种假期齐全；2、入职次月购买六险（养老、医疗、工伤、失业、生育和重疾）一金（住房公积金）；3、提供住宿补贴、伙食补贴、交通补贴、通讯补贴、过节费、节日礼品等；4、提供全面、系统、专业的培训；5、提供广阔的职业发展空间与提升机会。</t>
  </si>
  <si>
    <t>袁小姐13501482305</t>
  </si>
  <si>
    <t>广州昊道食品有限公司</t>
  </si>
  <si>
    <t>南沙区榄核镇万祥横街3号B101</t>
  </si>
  <si>
    <t>生产工、行政文员</t>
  </si>
  <si>
    <t>生产工：福利待遇：3400-5000元，底薪+加班费+超额综合制；文员福利待遇：3500-4000元</t>
  </si>
  <si>
    <t>生产工：1.上班时间：月休4天，周日休息；两班倒，一个月倒一次班；早七晚六，晚七早六；五险一金、包吃包住、住房补贴、夜班补贴、工龄奖、年度体检。
行政文员：岗位要求：1.大专学历，有相关工作经验1年以上；2.上班时间：大小周，月休6天；3、福利待遇：3500-4000元，五险一金，包吃包住，节假日福利、年度旅游、年度体检。</t>
  </si>
  <si>
    <t>冯淑清19924229133</t>
  </si>
  <si>
    <t>广州市融成锂能锂电池有限公司</t>
  </si>
  <si>
    <t>广州市南沙区榄核镇合沙路8号</t>
  </si>
  <si>
    <t>操作员、品管员</t>
  </si>
  <si>
    <t>操作员：要求身体健康，福利待遇：平均工资4000-6800/月，学习期10天按14元/小时计算，入职不满一个月离职者学习期按12元/小时计算，个人计件，多劳多得，上不封顶。
品管员：初中及以上学历，会使用一般的测量工具；具备品管经验，熟练掌控品质检验、控制标准和方法。工资：4500元（月薪制），伙食补贴10元/天，不吃不补不扣，住房补贴100元/月（本地有房者除外）、转正可申请购买广州社保。</t>
  </si>
  <si>
    <t>王婷18933921251</t>
  </si>
  <si>
    <t>广州市腾森家具有限公司</t>
  </si>
  <si>
    <t>南沙区榄核镇八沙村榄张路117号</t>
  </si>
  <si>
    <t>包装员、平车员</t>
  </si>
  <si>
    <t>包装员：3000-4000元  要求：刻苦耐劳，工作认真积极主动，责任心强。服从公司管理，良好的工作态度。平车员：3500-7000元  要求：工作认真细致，有责任心，有2年以上皮革车缝工作经验优先。工资按计件计算。提供住宿。</t>
  </si>
  <si>
    <t>谢小姐18024667023</t>
  </si>
  <si>
    <t>广州忠信世纪玻纤有限公司</t>
  </si>
  <si>
    <t>广州市南沙区环市大道北3号</t>
  </si>
  <si>
    <t>初中或以上学历，能吃苦耐劳，有较强的敬业精神。福利待遇：
1、 基本工资2100元+岗位津贴200-400元+绩效奖金100-300元+劳动竞赛奖100-300元，加班费严格按劳动法规定支付。每月10日准时发放上月工资。2、 另外现在入职即可享有年底双薪（按入职月份比例发放）。3、入职购买五险一金，另购买个人意外险。4、享受国家法定有薪假期。5、宿舍有空调、独立卫生间、热水器、宿舍区有篮球场、羽毛球场、乒乓球室。6、公司为员工提供吃住。</t>
  </si>
  <si>
    <t>杨带胜17502068881</t>
  </si>
  <si>
    <t>广州市佳家佣家政服务有限公司</t>
  </si>
  <si>
    <t>广州市南沙区裕兴花园14号楼</t>
  </si>
  <si>
    <t>月嫂、育婴师</t>
  </si>
  <si>
    <t>月嫂  199人 薪资待遇：8800－26800/26天。岗位职责：新生儿护理，产妇护理  任职要求：高级月嫂，全国通用证书，上网可查，没证可来公司培训考证。                                   育婴师 188人 薪资待遇：6000－19800/月，岗位职责：护理0-3岁婴幼儿   任职要求：有经验，无经验满足条件，可免费培训。</t>
  </si>
  <si>
    <t>高老师18312676582</t>
  </si>
  <si>
    <t>广州华凌制冷设备有限公司</t>
  </si>
  <si>
    <t>广州市南沙区珠江街珠江工业园美德一路6号</t>
  </si>
  <si>
    <t>生产装配员</t>
  </si>
  <si>
    <t>月工资4500-6000元/月，男女不限，身心健康，无犯罪记录。男同事不留长发，无佩戴耳钉无纹身。态度端正，踏实肯干，服从管理安排。遵守公司相关规章制度，认同公司企业文化。学历：中专及以上学历；专业：空调制冷与维修、机电技术、电子电器技术，数控模具、机器人专业优先。福利待遇：统一购买五险一金，餐费/夜班补贴；免费住宿。</t>
  </si>
  <si>
    <t>郑世富18022128781</t>
  </si>
  <si>
    <t>广州美的华凌冰箱有限公司</t>
  </si>
  <si>
    <t>广州市南沙区前锋社区珠江管理区新广四路5号</t>
  </si>
  <si>
    <t>装配工</t>
  </si>
  <si>
    <r>
      <rPr>
        <sz val="14"/>
        <color theme="1"/>
        <rFont val="宋体"/>
        <charset val="134"/>
      </rPr>
      <t>综合工资：4500-7500元/月    保底工资：2100元/月（174H）  平时加班：2100/174*1.5=18.1元/H
法定加班：2100/174*3=36.2元/H
工作时间：月休四天、早上休息10分钟、中午休息50分钟、下午休息10分钟。
福利待遇：1、餐费补贴：餐补16块/天（下午免费提供下午茶、夜班夜宵免费）。
2、社保：公司根据国家相关规定为全体员工购买社保。
3、岗位津贴：50-900元/人/月/核心技术类1000-1600元/月/人。
4、晚班补贴：30元/天/人（晚班出勤需满8小时以上）。
5、工龄工资：50-350元/人/月。
6、满勤：满勤100元/人/月。
7、住宿：免费入住公寓，公寓4-6人/间，配备免费。WIFI、空调、洗衣机、电视机、24小时热水供应、健身房、篮球场、羽毛球等体育设施与器材。
8、每月15号准时发放工资。
9、空调车间、双层餐厅、各类自选菜7元起。</t>
    </r>
    <r>
      <rPr>
        <sz val="14"/>
        <color theme="1"/>
        <rFont val="Times New Roman"/>
        <charset val="134"/>
      </rPr>
      <t>​</t>
    </r>
    <r>
      <rPr>
        <sz val="14"/>
        <color theme="1"/>
        <rFont val="宋体"/>
        <charset val="134"/>
      </rPr>
      <t xml:space="preserve"> 
10、招聘要求：勤劳做事、身体健康、没有犯罪前科、不属于美的黑名单。
</t>
    </r>
  </si>
  <si>
    <t>兰保林13928971821</t>
  </si>
  <si>
    <t>冲床操作员</t>
  </si>
  <si>
    <t>综合收入 4700-7000元/月，计件，两班                               待遇说明：公司有食堂，每月餐费住房补贴330元，随工龄增加及熟练程度提高，岗位工资递增，节假日慰问金，年末年终奖，购买五险一金，不定期举办特色活动，所有员工均带薪享受国家法定假期，并带薪享受婚假、产假（陪产假）、丧假等。</t>
  </si>
  <si>
    <t xml:space="preserve">张先生 020-39091135 </t>
  </si>
  <si>
    <t>碧桂园物业服务集团股份有限公司南沙分公司</t>
  </si>
  <si>
    <t>广州市南沙区碧桂园各个楼盘（南沙碧桂园、碧桂园豪庭、碧桂园天玺湾、碧桂园海湾1号、碧桂园蜜柚等）</t>
  </si>
  <si>
    <t>物业管理员（保安）</t>
  </si>
  <si>
    <r>
      <rPr>
        <sz val="14"/>
        <color theme="1"/>
        <rFont val="宋体"/>
        <charset val="134"/>
      </rPr>
      <t xml:space="preserve">薪资：4500-5500元
工作职责：
</t>
    </r>
    <r>
      <rPr>
        <sz val="14"/>
        <color theme="1"/>
        <rFont val="Wingdings 2"/>
        <charset val="134"/>
      </rPr>
      <t></t>
    </r>
    <r>
      <rPr>
        <sz val="14"/>
        <color theme="1"/>
        <rFont val="宋体"/>
        <charset val="134"/>
      </rPr>
      <t xml:space="preserve">负责区域内的安全巡逻，公司日常的保安工作；
</t>
    </r>
    <r>
      <rPr>
        <sz val="14"/>
        <color theme="1"/>
        <rFont val="Wingdings 2"/>
        <charset val="134"/>
      </rPr>
      <t></t>
    </r>
    <r>
      <rPr>
        <sz val="14"/>
        <color theme="1"/>
        <rFont val="宋体"/>
        <charset val="134"/>
      </rPr>
      <t xml:space="preserve">服从公司的管理，听众领导的指挥；
</t>
    </r>
    <r>
      <rPr>
        <sz val="14"/>
        <color theme="1"/>
        <rFont val="Wingdings 2"/>
        <charset val="134"/>
      </rPr>
      <t></t>
    </r>
    <r>
      <rPr>
        <sz val="14"/>
        <color theme="1"/>
        <rFont val="宋体"/>
        <charset val="134"/>
      </rPr>
      <t xml:space="preserve">积极完成上级交办的其他临时性工作。
任职资格：
</t>
    </r>
    <r>
      <rPr>
        <sz val="14"/>
        <color theme="1"/>
        <rFont val="Wingdings 2"/>
        <charset val="134"/>
      </rPr>
      <t></t>
    </r>
    <r>
      <rPr>
        <sz val="14"/>
        <color theme="1"/>
        <rFont val="宋体"/>
        <charset val="134"/>
      </rPr>
      <t xml:space="preserve">熟悉保安工作，持退伍证或物业公司2年以上工作经验优先考虑；
</t>
    </r>
    <r>
      <rPr>
        <sz val="14"/>
        <color theme="1"/>
        <rFont val="Wingdings 2"/>
        <charset val="134"/>
      </rPr>
      <t></t>
    </r>
    <r>
      <rPr>
        <sz val="14"/>
        <color theme="1"/>
        <rFont val="宋体"/>
        <charset val="134"/>
      </rPr>
      <t>有良好的服务意识、安全意识、责任心强；
无不良嗜好，无犯罪记录，具备良好的职业道德和心理素质。                                                                            公司福利：五险一金、年终奖金、带薪年假、高温补贴、提供食宿（定额水电费补贴）</t>
    </r>
  </si>
  <si>
    <t xml:space="preserve">苏先生 020-34687676   </t>
  </si>
  <si>
    <t>广州市亿源机电有限公司</t>
  </si>
  <si>
    <t>南沙区大岗镇潭洲工业区普荣路1号</t>
  </si>
  <si>
    <t>员工</t>
  </si>
  <si>
    <t>员 工：踏实肯干，责任心强，有无经验均可。
（空调车间、长白班、坐班、买保险、月休4-8天） ★薪资发放：每月工资25日准时发薪，定期调薪。
★食宿：25元/月/人（含水、电费），餐补16元/天；
★带薪假：除国家法定假期外,在公司连续服务每满一年，增加工龄工资及有薪假期，管理岗位提供职务假；
★保险：购买养老保险、医疗保险、失业保险、工伤保险及生育保险；
★人性化管理：免费提供岗前培训，每工作2小时，提供10分钟免费休息时间；
★培训与发展：免费提供高素质的培训机会，为员工提供良好的发展平台及晋升机制；
★激励机制：每月/季/年度进行优秀员工评比，并颁发“荣誉证”书、奖金及纪念品；获年度优秀员工，可带薪免费参加公司组织的省外游；年底发放年终奖金；
★康体设施：设有篮球场、羽毛球场、电视机房、乒乓球场及现代健身房；</t>
  </si>
  <si>
    <t xml:space="preserve">董小姐020-84931863  转 人力资源部 </t>
  </si>
  <si>
    <t>广东港建液化气有限公司</t>
  </si>
  <si>
    <t>广州市南沙区横沥镇工业路28号</t>
  </si>
  <si>
    <t>试用期：2100元   正式工：3000-3500元   五险一金，包吃住</t>
  </si>
  <si>
    <t>郭小姐020-84962224</t>
  </si>
  <si>
    <t>广东泰科物业管理有限公司</t>
  </si>
  <si>
    <t>广州市南沙区黄阁镇望江二街1号1014、1114房</t>
  </si>
  <si>
    <t>保洁工、保安</t>
  </si>
  <si>
    <t xml:space="preserve">保洁工：工资3000元/月—4000元/月，负责扫地、擦桌子、拖地板、清运垃圾和环境消毒等。保安：身体健康，工资3500-4000元/月享受国家法定节假日、购买社保或商保、有薪年假、加班费另计等。公司提供住宿，不包生活，水电费用自理。               </t>
  </si>
  <si>
    <t>涂胜虎13922284693</t>
  </si>
  <si>
    <t>广州电缆厂有限公司</t>
  </si>
  <si>
    <t>广州市南沙区榄核镇榄张路51号</t>
  </si>
  <si>
    <t>生产制造工</t>
  </si>
  <si>
    <t>要求：1、具有良好的集体精神和职业道德；2、由于生产需要连续作业、生产流程不能中断，员工实行“两班三运转”，能适应夜班轮班安排。
福利待遇：平均5000至6000元/月（2019年平均工资6500元），购买五险一金，另发年终奖。</t>
  </si>
  <si>
    <t>苏孔烦13928971821</t>
  </si>
  <si>
    <t>广东斯泰克电子科技有限公司</t>
  </si>
  <si>
    <t>广东省广州市南沙区东涌镇马克村骏马大道19号</t>
  </si>
  <si>
    <t>岗位要求：1.身体健康，手脚灵活；2.有工厂经验，优先考虑。
福利待遇：1.综合收入3600-5500元/月；2.包住，公寓式电梯宿舍；3.购买社保，空调式车间，坐班岗位，可接受两班倒。</t>
  </si>
  <si>
    <t>郭丽萍18127923532</t>
  </si>
  <si>
    <t>深圳星河智善生活股份有限公司广州分公司</t>
  </si>
  <si>
    <t>广州市南沙区香港中华总商会大厦</t>
  </si>
  <si>
    <t>安全员： 薪资待遇： 5000-6000元/月。福利待遇：薪酬：具有行业竞争力的薪酬，多次绩效调薪机会；组成结构：月度工资+绩效奖金+各类补贴+年终奖金 ；保障体系：五险一金、年度体检、高温补贴、取暖补贴；文体活动：夏日风情游、悦跑运动、八一纪念活动、篮球羽毛球赛。</t>
  </si>
  <si>
    <t>郭小姐020-31154276</t>
  </si>
  <si>
    <t>建滔（广州）高新材料有限公司</t>
  </si>
  <si>
    <t>广州市南沙区环市大道北9号</t>
  </si>
  <si>
    <t>操作工、保安员</t>
  </si>
  <si>
    <t>生产操作员：薪资待遇：4000-5500元/月； 保安员：薪资待遇：4000-5500元/月。福利待遇：1、包食宿，一日三餐丰盛可口的菜式专为员工服务。2、购买社会保险、人身意外伤害险，保障员工的人身安全。3、按照国家规定享受法定假日。</t>
  </si>
  <si>
    <t>张小姐19927626085</t>
  </si>
  <si>
    <t>广州南沙游艇会管理有限公司</t>
  </si>
  <si>
    <t>广州市南沙区港前大道南5号</t>
  </si>
  <si>
    <t>服务员、保洁员</t>
  </si>
  <si>
    <t>餐厅服务员：薪资待遇：月薪2700-2800元+150元全勤+100元会员识别考核奖励+月休6天。保洁员（港池）：薪资待遇：月薪2500元+150元全勤+高温补贴+月休6天。</t>
  </si>
  <si>
    <t xml:space="preserve">张小姐020-39078888转人力资源部  </t>
  </si>
  <si>
    <t>广州市领科物业管理有限公司</t>
  </si>
  <si>
    <t xml:space="preserve">州市南沙区港前大道180号 </t>
  </si>
  <si>
    <t>保洁员、洗衣员、厨师</t>
  </si>
  <si>
    <t>保洁员：薪资待遇：2500-3000元。洗衣员：薪资待遇：2500-3000元。厨师：薪资待遇：4000-6000元。绿化员 ：薪资待遇： 2500-3000元。</t>
  </si>
  <si>
    <t>谢小姐020-84686189</t>
  </si>
  <si>
    <t>广州南沙万达广场商业物业管理有限公司</t>
  </si>
  <si>
    <t>广州市南沙区双山大道3号万达广场</t>
  </si>
  <si>
    <t>电工：薪资待遇：工资4-5万/每年。</t>
  </si>
  <si>
    <t>龚小姐020-22910860</t>
  </si>
  <si>
    <t>广州市好嘉缘办公家具有限公司</t>
  </si>
  <si>
    <t>广州市南沙区环市大道西245号</t>
  </si>
  <si>
    <t>普工、电工</t>
  </si>
  <si>
    <t>普工：薪资待遇： 3500-6000 元。电工：薪资待遇： 4000 元。</t>
  </si>
  <si>
    <t>邓小姐020-39070418</t>
  </si>
  <si>
    <t>龙里县2017年城市棚户区改造项目-老场坝片区（二期）工程</t>
  </si>
  <si>
    <t>龙里县老场坝</t>
  </si>
  <si>
    <t>工人</t>
  </si>
  <si>
    <t>木工</t>
  </si>
  <si>
    <t>90-110元/天</t>
  </si>
  <si>
    <t>熟悉木工支模等工艺及木工操作规程</t>
  </si>
  <si>
    <t>包住</t>
  </si>
  <si>
    <t>老场坝小街园</t>
  </si>
  <si>
    <t>刘涛
17308510095</t>
  </si>
  <si>
    <t>县供排水总公司</t>
  </si>
  <si>
    <t>龙里</t>
  </si>
  <si>
    <t>6000-7500</t>
  </si>
  <si>
    <t>工作4年以上，持有特种操作证</t>
  </si>
  <si>
    <t>17708547233</t>
  </si>
  <si>
    <t>杂工</t>
  </si>
  <si>
    <t>男/女</t>
  </si>
  <si>
    <t>19-45岁</t>
  </si>
  <si>
    <t>130元/天，7:00-18:00</t>
  </si>
  <si>
    <t>吃苦耐劳，手脚麻利，服从工作安排</t>
  </si>
  <si>
    <t>四川济宇建筑工程有限公司（贵州国际旅游体育休闲度假中心云栖谷）</t>
  </si>
  <si>
    <t>龙里县谷脚镇双龙镇</t>
  </si>
  <si>
    <t>建筑工人</t>
  </si>
  <si>
    <t>建筑工地</t>
  </si>
  <si>
    <t>男（女）</t>
  </si>
  <si>
    <t>18~50</t>
  </si>
  <si>
    <t>陈永康：18085137423</t>
  </si>
  <si>
    <t>模压车间搓孔（临时工）</t>
  </si>
  <si>
    <t>140元一天</t>
  </si>
  <si>
    <t>上班时间：12小时制，有白、夜班，7：30—7：30</t>
  </si>
  <si>
    <t>油漆工</t>
  </si>
  <si>
    <t>要求：会喷漆、调色、刮灰、打磨等。油漆工作经验3年以上。</t>
  </si>
  <si>
    <t>提供吃住，缴纳五险。</t>
  </si>
  <si>
    <t>焊工</t>
  </si>
  <si>
    <t>有气保焊工作经验3年以上</t>
  </si>
  <si>
    <t>25-45岁</t>
  </si>
  <si>
    <t>身体健康，吃苦耐劳，服从安排。</t>
  </si>
  <si>
    <t>纵横合一（贵州）股份有限公司</t>
  </si>
  <si>
    <t>贵州省黔南布依族苗族自治州龙里县谷脚镇空港经济产业园</t>
  </si>
  <si>
    <t>有相关工作经验</t>
  </si>
  <si>
    <t>龙里县建伟木业有限公司</t>
  </si>
  <si>
    <t>瑞康良膳餐饮</t>
  </si>
  <si>
    <t>3000-3500元</t>
  </si>
  <si>
    <t>接受过餐饮行业，形象佳，有五险，包吃住</t>
  </si>
  <si>
    <t>以上所有工作岗位，均享受带薪年假五天，逐年递增，入职缴纳五险，月休4天，节假日公司有福利发放，定期团建，活跃式上班模式，晋升空间大，公司可免费进行培训</t>
  </si>
  <si>
    <t>双龙航空港经济区中铁国际生态城</t>
  </si>
  <si>
    <t>水吧员</t>
  </si>
  <si>
    <t>27岁以下</t>
  </si>
  <si>
    <t>3200-3500元</t>
  </si>
  <si>
    <t>接触过餐饮行业，会做奶茶各种饮料，或者曾经在奶茶饮品店工作过，形象佳，有五险，包吃住</t>
  </si>
  <si>
    <t>厨工</t>
  </si>
  <si>
    <t>有经验者可放宽年龄限制，能吃苦耐劳，勤快</t>
  </si>
  <si>
    <t>日料中工</t>
  </si>
  <si>
    <t>4000-5000元</t>
  </si>
  <si>
    <t>必须有在日料后厨或寿司吧台工作的经验</t>
  </si>
  <si>
    <t>日料学徒</t>
  </si>
  <si>
    <t>2500-3000</t>
  </si>
  <si>
    <t>肯学，能吃苦耐劳。</t>
  </si>
  <si>
    <t>4200-5000</t>
  </si>
  <si>
    <t>具有电工上岗证。</t>
  </si>
  <si>
    <t>以上岗位试用期3个月，另外享受公司缴纳五险，餐费补贴，工龄补贴，职称补贴，高温补贴，节日慰问，生日红包，年终奖等</t>
  </si>
  <si>
    <t>0854-5671795</t>
  </si>
  <si>
    <t>具有特种作业操作证</t>
  </si>
  <si>
    <t>熟悉办公软件。</t>
  </si>
  <si>
    <t>贵州中通物流有限公司</t>
  </si>
  <si>
    <t>20-45岁</t>
  </si>
  <si>
    <t>要求：能适应夜班。有相关工作经验。</t>
  </si>
  <si>
    <t>梁经理18089680918</t>
  </si>
  <si>
    <t>花生好车</t>
  </si>
  <si>
    <t>龙里县三林路</t>
  </si>
  <si>
    <t>汽车销售</t>
  </si>
  <si>
    <t>面谈</t>
  </si>
  <si>
    <t>对手机运用熟悉，销售相关专业优先考虑，口齿伶俐沟通能力强，具备销售谈单能力者优先考虑。</t>
  </si>
  <si>
    <t>陈经理18708547943</t>
  </si>
  <si>
    <t>技术工</t>
  </si>
  <si>
    <t>4000-4500</t>
  </si>
  <si>
    <t xml:space="preserve">1、三年以上机修工作经验。                       2、持有相关证件，懂得电焊。                       3、吃苦耐劳，服从安排，适应倒班工作。
</t>
  </si>
  <si>
    <t>提供食宿，缴纳五险。</t>
  </si>
  <si>
    <t>1、有一定的电脑基础。2、能适应车间生产倒班工作。</t>
  </si>
  <si>
    <t>4000−7000</t>
  </si>
  <si>
    <t>1、持有效电工证（特种作业操作证）。   2、有2-3年工厂工作经验，熟悉电气原理图。                3、懂得PLC工作原理，能看懂PLC梯形图。                    4、有中纤板行业工作经验优先。  
 </t>
  </si>
  <si>
    <t>包食宿，缴纳五险。</t>
  </si>
  <si>
    <t>生产普工</t>
  </si>
  <si>
    <t>吃苦耐劳</t>
  </si>
  <si>
    <t>包吃住，保险，年假</t>
  </si>
  <si>
    <t>打包普工</t>
  </si>
  <si>
    <t>51岁以下</t>
  </si>
  <si>
    <t>贵州福思睿木业有限公司</t>
  </si>
  <si>
    <t>龙里县高新技术产业园区</t>
  </si>
  <si>
    <t>20-40岁之间</t>
  </si>
  <si>
    <t>有工作经验者优先</t>
  </si>
  <si>
    <t>龙里县高新技术产业园区（建涛木业内）</t>
  </si>
  <si>
    <t>18286491398、15329548036</t>
  </si>
  <si>
    <t>弘康药业有限公司</t>
  </si>
  <si>
    <t>冠山街道环北路142号</t>
  </si>
  <si>
    <t>身体健康，能吃苦耐劳。</t>
  </si>
  <si>
    <t>购买五险一金，每年统一组织职业健康体检。</t>
  </si>
  <si>
    <t>罗女士  13985788778 王先生18985781420</t>
  </si>
  <si>
    <t>酒店硬装设计师</t>
  </si>
  <si>
    <t>10-15万</t>
  </si>
  <si>
    <t>1.3-5年酒店设计工作经验，有专业室内设计公司工作经历者优先；</t>
  </si>
  <si>
    <t>酒店陈设设计师</t>
  </si>
  <si>
    <t>2-3 年以上室内设计相关工作经验，具备较强的创意和策划能力；
2.熟练掌握CAD，PS以及办公软件；</t>
  </si>
  <si>
    <t>酒店销售经理</t>
  </si>
  <si>
    <t>7-10万</t>
  </si>
  <si>
    <t>1.2年以上相关岗位工作经验优先；
2.专科以上学历，市场营销专业优先；
3.熟练使用办公软件。</t>
  </si>
  <si>
    <t>嘉艺德公司</t>
  </si>
  <si>
    <t>1会使用专业器具，  2两以上工作经验者优先。</t>
  </si>
  <si>
    <t>以上岗位均包2餐，一经录用，待遇从优。</t>
  </si>
  <si>
    <t xml:space="preserve"> 张经理 13608367477</t>
  </si>
  <si>
    <t>要能吃苦耐劳，手脚勤快。</t>
  </si>
  <si>
    <t>要求熟练运用办公软件</t>
  </si>
  <si>
    <t>三年驾龄以上，无一次性扣满12分者优先</t>
  </si>
  <si>
    <t>贵州昌哥食品有限公司</t>
  </si>
  <si>
    <t>内勤</t>
  </si>
  <si>
    <t>18岁以上</t>
  </si>
  <si>
    <t>熟悉办公软件</t>
  </si>
  <si>
    <t>龙里县</t>
  </si>
  <si>
    <t>龙里县黄大风副食店</t>
  </si>
  <si>
    <t>2500/月</t>
  </si>
  <si>
    <t>黄大风 13595442873</t>
  </si>
  <si>
    <t>卫计局</t>
  </si>
  <si>
    <t>县域内医疗机构或防疫卡点</t>
  </si>
  <si>
    <t>防疫消杀</t>
  </si>
  <si>
    <t>20-60岁</t>
  </si>
  <si>
    <t>800元/月</t>
  </si>
  <si>
    <t>身体健康</t>
  </si>
  <si>
    <t>公益性岗位
按省、州要求，每个贫困村可以配备1-2个防疫消杀员，我县原原贫困村74人，按每村2人配备，上报给省、州需要配备的防疫消杀员是148人。经对接省、州目前未下达龙里实际需要配备的防疫消杀人员数。最后将按实际下达目标数开设岗位。</t>
  </si>
  <si>
    <t>田梦旎
1585538811</t>
  </si>
  <si>
    <t xml:space="preserve">综合工资：4500-7500元/月    保底工资：2100元/月（174H）  平时加班：2100/174*1.5=18.1元/H
法定加班：2100/174*3=36.2元/H
工作时间：月休四天、早上休息10分钟、中午休息50分钟、下午休息10分钟。
福利待遇：1、餐费补贴：餐补16块/天（下午免费提供下午茶、夜班夜宵免费）。
2、社保：公司根据国家相关规定为全体员工购买社保。
3、岗位津贴：50-900元/人/月/核心技术类1000-1600元/月/人。
4、晚班补贴：30元/天/人（晚班出勤需满8小时以上）。
5、工龄工资：50-350元/人/月。
6、满勤：满勤100元/人/月。
7、住宿：免费入住公寓，公寓4-6人/间，配备免费。WIFI、空调、洗衣机、电视机、24小时热水供应、健身房、篮球场、羽毛球等体育设施与器材。
8、每月15号准时发放工资。
9、空调车间、双层餐厅、各类自选菜7元起。​ 
10、招聘要求：勤劳做事、身体健康、没有犯罪前科、不属于美的黑名单。
</t>
  </si>
  <si>
    <t>薪资：4500-5500元
工作职责：
负责区域内的安全巡逻，公司日常的保安工作；
服从公司的管理，听众领导的指挥；
积极完成上级交办的其他临时性工作。
任职资格：
熟悉保安工作，持退伍证或物业公司2年以上工作经验优先考虑；
有良好的服务意识、安全意识、责任心强；
无不良嗜好，无犯罪记录，具备良好的职业道德和心理素质。                                                                            公司福利：五险一金、年终奖金、带薪年假、高温补贴、提供食宿（定额水电费补贴）</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</si>
</sst>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65">
    <font>
      <sz val="11"/>
      <color theme="1"/>
      <name val="宋体"/>
      <charset val="134"/>
      <scheme val="minor"/>
    </font>
    <font>
      <b/>
      <sz val="28"/>
      <color theme="1"/>
      <name val="黑体"/>
      <charset val="134"/>
    </font>
    <font>
      <b/>
      <sz val="14"/>
      <name val="仿宋_GB2312"/>
      <charset val="134"/>
    </font>
    <font>
      <sz val="14"/>
      <name val="宋体"/>
      <charset val="134"/>
    </font>
    <font>
      <sz val="14"/>
      <color indexed="8"/>
      <name val="宋体"/>
      <charset val="134"/>
    </font>
    <font>
      <sz val="14"/>
      <color theme="1"/>
      <name val="宋体"/>
      <charset val="134"/>
    </font>
    <font>
      <sz val="14"/>
      <name val="宋体"/>
      <charset val="134"/>
      <scheme val="minor"/>
    </font>
    <font>
      <sz val="14"/>
      <color theme="1"/>
      <name val="宋体"/>
      <charset val="134"/>
      <scheme val="minor"/>
    </font>
    <font>
      <u/>
      <sz val="14"/>
      <color rgb="FF800080"/>
      <name val="宋体"/>
      <charset val="0"/>
    </font>
    <font>
      <b/>
      <sz val="11"/>
      <color theme="1"/>
      <name val="宋体"/>
      <charset val="134"/>
    </font>
    <font>
      <b/>
      <sz val="14"/>
      <color theme="1"/>
      <name val="仿宋_GB2312"/>
      <charset val="134"/>
    </font>
    <font>
      <sz val="72"/>
      <color indexed="8"/>
      <name val="宋体"/>
      <charset val="134"/>
    </font>
    <font>
      <b/>
      <sz val="14"/>
      <color theme="1"/>
      <name val="宋体"/>
      <charset val="134"/>
    </font>
    <font>
      <b/>
      <sz val="14"/>
      <name val="宋体"/>
      <charset val="134"/>
    </font>
    <font>
      <b/>
      <sz val="28"/>
      <name val="方正小标宋简体"/>
      <charset val="134"/>
    </font>
    <font>
      <sz val="12"/>
      <name val="宋体"/>
      <charset val="134"/>
    </font>
    <font>
      <sz val="12"/>
      <name val="宋体"/>
      <charset val="134"/>
      <scheme val="minor"/>
    </font>
    <font>
      <b/>
      <sz val="18"/>
      <name val="宋体"/>
      <charset val="134"/>
      <scheme val="minor"/>
    </font>
    <font>
      <b/>
      <sz val="10"/>
      <name val="宋体"/>
      <charset val="134"/>
    </font>
    <font>
      <sz val="10"/>
      <color theme="1"/>
      <name val="宋体"/>
      <charset val="134"/>
    </font>
    <font>
      <sz val="10"/>
      <color rgb="FF000000"/>
      <name val="宋体"/>
      <charset val="134"/>
    </font>
    <font>
      <sz val="10"/>
      <name val="宋体"/>
      <charset val="134"/>
    </font>
    <font>
      <b/>
      <sz val="10"/>
      <color theme="1"/>
      <name val="宋体"/>
      <charset val="134"/>
    </font>
    <font>
      <sz val="11"/>
      <color theme="1"/>
      <name val="宋体"/>
      <charset val="134"/>
    </font>
    <font>
      <sz val="10"/>
      <color indexed="8"/>
      <name val="宋体"/>
      <charset val="134"/>
    </font>
    <font>
      <b/>
      <sz val="12"/>
      <name val="宋体"/>
      <charset val="134"/>
    </font>
    <font>
      <sz val="9"/>
      <color rgb="FF000000"/>
      <name val="宋体"/>
      <charset val="134"/>
    </font>
    <font>
      <sz val="8"/>
      <color rgb="FF000000"/>
      <name val="宋体"/>
      <charset val="134"/>
    </font>
    <font>
      <b/>
      <sz val="12"/>
      <color theme="1"/>
      <name val="宋体"/>
      <charset val="134"/>
    </font>
    <font>
      <sz val="10"/>
      <color rgb="FF0D0C0C"/>
      <name val="宋体"/>
      <charset val="134"/>
    </font>
    <font>
      <sz val="10"/>
      <color theme="1"/>
      <name val="宋体"/>
      <charset val="134"/>
      <scheme val="minor"/>
    </font>
    <font>
      <sz val="12"/>
      <color theme="1"/>
      <name val="宋体"/>
      <charset val="134"/>
      <scheme val="minor"/>
    </font>
    <font>
      <sz val="12"/>
      <color theme="1"/>
      <name val="宋体"/>
      <charset val="134"/>
    </font>
    <font>
      <sz val="16"/>
      <color theme="1"/>
      <name val="宋体"/>
      <charset val="134"/>
      <scheme val="minor"/>
    </font>
    <font>
      <sz val="14"/>
      <color rgb="FF000000"/>
      <name val="宋体"/>
      <charset val="134"/>
    </font>
    <font>
      <sz val="18"/>
      <color theme="1"/>
      <name val="宋体"/>
      <charset val="134"/>
      <scheme val="minor"/>
    </font>
    <font>
      <b/>
      <sz val="13"/>
      <name val="宋体"/>
      <charset val="134"/>
    </font>
    <font>
      <sz val="12"/>
      <color rgb="FF000000"/>
      <name val="宋体"/>
      <charset val="134"/>
    </font>
    <font>
      <b/>
      <sz val="16"/>
      <color theme="1"/>
      <name val="楷体_GB2312"/>
      <charset val="134"/>
    </font>
    <font>
      <sz val="28"/>
      <color theme="1"/>
      <name val="方正小标宋简体"/>
      <charset val="134"/>
    </font>
    <font>
      <b/>
      <sz val="16"/>
      <color rgb="FF000000"/>
      <name val="楷体_GB2312"/>
      <charset val="134"/>
    </font>
    <font>
      <sz val="16"/>
      <color rgb="FF000000"/>
      <name val="宋体"/>
      <charset val="134"/>
    </font>
    <font>
      <sz val="16"/>
      <color rgb="FFFF0000"/>
      <name val="宋体"/>
      <charset val="134"/>
      <scheme val="minor"/>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b/>
      <sz val="13"/>
      <color theme="3"/>
      <name val="宋体"/>
      <charset val="134"/>
      <scheme val="minor"/>
    </font>
    <font>
      <b/>
      <sz val="11"/>
      <color rgb="FFFA7D00"/>
      <name val="宋体"/>
      <charset val="0"/>
      <scheme val="minor"/>
    </font>
    <font>
      <i/>
      <sz val="11"/>
      <color rgb="FF7F7F7F"/>
      <name val="宋体"/>
      <charset val="0"/>
      <scheme val="minor"/>
    </font>
    <font>
      <b/>
      <sz val="18"/>
      <color theme="3"/>
      <name val="宋体"/>
      <charset val="134"/>
      <scheme val="minor"/>
    </font>
    <font>
      <b/>
      <sz val="11"/>
      <color theme="1"/>
      <name val="宋体"/>
      <charset val="0"/>
      <scheme val="minor"/>
    </font>
    <font>
      <u/>
      <sz val="11"/>
      <color rgb="FF0000FF"/>
      <name val="宋体"/>
      <charset val="0"/>
      <scheme val="minor"/>
    </font>
    <font>
      <sz val="11"/>
      <color rgb="FFFF00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5"/>
      <color theme="3"/>
      <name val="宋体"/>
      <charset val="134"/>
      <scheme val="minor"/>
    </font>
    <font>
      <u/>
      <sz val="11"/>
      <color rgb="FF800080"/>
      <name val="宋体"/>
      <charset val="0"/>
      <scheme val="minor"/>
    </font>
    <font>
      <sz val="11"/>
      <color rgb="FF9C0006"/>
      <name val="宋体"/>
      <charset val="0"/>
      <scheme val="minor"/>
    </font>
    <font>
      <b/>
      <sz val="11"/>
      <color rgb="FF3F3F3F"/>
      <name val="宋体"/>
      <charset val="0"/>
      <scheme val="minor"/>
    </font>
    <font>
      <sz val="14"/>
      <color theme="1"/>
      <name val="Times New Roman"/>
      <charset val="134"/>
    </font>
    <font>
      <sz val="14"/>
      <color theme="1"/>
      <name val="Wingdings 2"/>
      <charset val="134"/>
    </font>
    <font>
      <sz val="14"/>
      <color theme="1"/>
      <name val="Calibri"/>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7"/>
        <bgColor indexed="64"/>
      </patternFill>
    </fill>
    <fill>
      <patternFill patternType="solid">
        <fgColor theme="5"/>
        <bgColor indexed="64"/>
      </patternFill>
    </fill>
    <fill>
      <patternFill patternType="solid">
        <fgColor theme="9"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rgb="FFFFFFCC"/>
        <bgColor indexed="64"/>
      </patternFill>
    </fill>
    <fill>
      <patternFill patternType="solid">
        <fgColor theme="6" tint="0.599993896298105"/>
        <bgColor indexed="64"/>
      </patternFill>
    </fill>
  </fills>
  <borders count="18">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style="thin">
        <color auto="true"/>
      </left>
      <right/>
      <top style="thin">
        <color auto="true"/>
      </top>
      <bottom/>
      <diagonal/>
    </border>
    <border>
      <left/>
      <right style="thin">
        <color auto="true"/>
      </right>
      <top style="thin">
        <color auto="true"/>
      </top>
      <bottom style="thin">
        <color auto="true"/>
      </bottom>
      <diagonal/>
    </border>
    <border>
      <left style="thin">
        <color auto="true"/>
      </left>
      <right/>
      <top/>
      <bottom/>
      <diagonal/>
    </border>
    <border diagonalDown="true">
      <left style="thin">
        <color auto="true"/>
      </left>
      <right style="thin">
        <color auto="true"/>
      </right>
      <top style="thin">
        <color auto="true"/>
      </top>
      <bottom style="thin">
        <color auto="true"/>
      </bottom>
      <diagonal style="thin">
        <color auto="true"/>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0" fontId="44" fillId="14" borderId="0" applyNumberFormat="false" applyBorder="false" applyAlignment="false" applyProtection="false">
      <alignment vertical="center"/>
    </xf>
    <xf numFmtId="0" fontId="44" fillId="17" borderId="0" applyNumberFormat="false" applyBorder="false" applyAlignment="false" applyProtection="false">
      <alignment vertical="center"/>
    </xf>
    <xf numFmtId="0" fontId="43" fillId="18" borderId="0" applyNumberFormat="false" applyBorder="false" applyAlignment="false" applyProtection="false">
      <alignment vertical="center"/>
    </xf>
    <xf numFmtId="0" fontId="44" fillId="29" borderId="0" applyNumberFormat="false" applyBorder="false" applyAlignment="false" applyProtection="false">
      <alignment vertical="center"/>
    </xf>
    <xf numFmtId="0" fontId="44" fillId="23" borderId="0" applyNumberFormat="false" applyBorder="false" applyAlignment="false" applyProtection="false">
      <alignment vertical="center"/>
    </xf>
    <xf numFmtId="0" fontId="43" fillId="13" borderId="0" applyNumberFormat="false" applyBorder="false" applyAlignment="false" applyProtection="false">
      <alignment vertical="center"/>
    </xf>
    <xf numFmtId="0" fontId="44" fillId="12" borderId="0" applyNumberFormat="false" applyBorder="false" applyAlignment="false" applyProtection="false">
      <alignment vertical="center"/>
    </xf>
    <xf numFmtId="0" fontId="46" fillId="0" borderId="13" applyNumberFormat="false" applyFill="false" applyAlignment="false" applyProtection="false">
      <alignment vertical="center"/>
    </xf>
    <xf numFmtId="0" fontId="15" fillId="0" borderId="0">
      <alignment vertical="center"/>
    </xf>
    <xf numFmtId="0" fontId="49" fillId="0" borderId="0" applyNumberFormat="false" applyFill="false" applyBorder="false" applyAlignment="false" applyProtection="false">
      <alignment vertical="center"/>
    </xf>
    <xf numFmtId="0" fontId="51" fillId="0" borderId="12"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47" fillId="0" borderId="10"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43" fillId="20"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44" fillId="24" borderId="0" applyNumberFormat="false" applyBorder="false" applyAlignment="false" applyProtection="false">
      <alignment vertical="center"/>
    </xf>
    <xf numFmtId="0" fontId="43" fillId="25" borderId="0" applyNumberFormat="false" applyBorder="false" applyAlignment="false" applyProtection="false">
      <alignment vertical="center"/>
    </xf>
    <xf numFmtId="0" fontId="58" fillId="0" borderId="10" applyNumberFormat="false" applyFill="false" applyAlignment="false" applyProtection="false">
      <alignment vertical="center"/>
    </xf>
    <xf numFmtId="0" fontId="52" fillId="0" borderId="0" applyNumberFormat="false" applyFill="false" applyBorder="false" applyAlignment="false" applyProtection="false">
      <alignment vertical="center"/>
    </xf>
    <xf numFmtId="0" fontId="44"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44" fillId="26" borderId="0" applyNumberFormat="false" applyBorder="false" applyAlignment="false" applyProtection="false">
      <alignment vertical="center"/>
    </xf>
    <xf numFmtId="0" fontId="48" fillId="11" borderId="11" applyNumberFormat="false" applyAlignment="false" applyProtection="false">
      <alignment vertical="center"/>
    </xf>
    <xf numFmtId="0" fontId="59"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43" fillId="15" borderId="0" applyNumberFormat="false" applyBorder="false" applyAlignment="false" applyProtection="false">
      <alignment vertical="center"/>
    </xf>
    <xf numFmtId="0" fontId="44" fillId="34" borderId="0" applyNumberFormat="false" applyBorder="false" applyAlignment="false" applyProtection="false">
      <alignment vertical="center"/>
    </xf>
    <xf numFmtId="0" fontId="43" fillId="32" borderId="0" applyNumberFormat="false" applyBorder="false" applyAlignment="false" applyProtection="false">
      <alignment vertical="center"/>
    </xf>
    <xf numFmtId="0" fontId="54" fillId="21" borderId="11" applyNumberFormat="false" applyAlignment="false" applyProtection="false">
      <alignment vertical="center"/>
    </xf>
    <xf numFmtId="0" fontId="61" fillId="11" borderId="17" applyNumberFormat="false" applyAlignment="false" applyProtection="false">
      <alignment vertical="center"/>
    </xf>
    <xf numFmtId="0" fontId="56" fillId="27" borderId="14" applyNumberFormat="false" applyAlignment="false" applyProtection="false">
      <alignment vertical="center"/>
    </xf>
    <xf numFmtId="0" fontId="57" fillId="0" borderId="15" applyNumberFormat="false" applyFill="false" applyAlignment="false" applyProtection="false">
      <alignment vertical="center"/>
    </xf>
    <xf numFmtId="0" fontId="43" fillId="30" borderId="0" applyNumberFormat="false" applyBorder="false" applyAlignment="false" applyProtection="false">
      <alignment vertical="center"/>
    </xf>
    <xf numFmtId="0" fontId="15" fillId="0" borderId="0">
      <alignment vertical="center"/>
    </xf>
    <xf numFmtId="0" fontId="43" fillId="28" borderId="0" applyNumberFormat="false" applyBorder="false" applyAlignment="false" applyProtection="false">
      <alignment vertical="center"/>
    </xf>
    <xf numFmtId="0" fontId="0" fillId="33" borderId="16" applyNumberFormat="false" applyFont="false" applyAlignment="false" applyProtection="false">
      <alignment vertical="center"/>
    </xf>
    <xf numFmtId="0" fontId="50" fillId="0" borderId="0" applyNumberFormat="false" applyFill="false" applyBorder="false" applyAlignment="false" applyProtection="false">
      <alignment vertical="center"/>
    </xf>
    <xf numFmtId="0" fontId="55" fillId="22"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43" fillId="9" borderId="0" applyNumberFormat="false" applyBorder="false" applyAlignment="false" applyProtection="false">
      <alignment vertical="center"/>
    </xf>
    <xf numFmtId="0" fontId="45" fillId="8" borderId="0" applyNumberFormat="false" applyBorder="false" applyAlignment="false" applyProtection="false">
      <alignment vertical="center"/>
    </xf>
    <xf numFmtId="0" fontId="44" fillId="19" borderId="0" applyNumberFormat="false" applyBorder="false" applyAlignment="false" applyProtection="false">
      <alignment vertical="center"/>
    </xf>
    <xf numFmtId="0" fontId="60" fillId="31" borderId="0" applyNumberFormat="false" applyBorder="false" applyAlignment="false" applyProtection="false">
      <alignment vertical="center"/>
    </xf>
    <xf numFmtId="0" fontId="43" fillId="16" borderId="0" applyNumberFormat="false" applyBorder="false" applyAlignment="false" applyProtection="false">
      <alignment vertical="center"/>
    </xf>
    <xf numFmtId="0" fontId="44" fillId="7" borderId="0" applyNumberFormat="false" applyBorder="false" applyAlignment="false" applyProtection="false">
      <alignment vertical="center"/>
    </xf>
    <xf numFmtId="0" fontId="0" fillId="0" borderId="0">
      <alignment vertical="center"/>
    </xf>
    <xf numFmtId="0" fontId="43" fillId="6" borderId="0" applyNumberFormat="false" applyBorder="false" applyAlignment="false" applyProtection="false">
      <alignment vertical="center"/>
    </xf>
    <xf numFmtId="0" fontId="44" fillId="5" borderId="0" applyNumberFormat="false" applyBorder="false" applyAlignment="false" applyProtection="false">
      <alignment vertical="center"/>
    </xf>
    <xf numFmtId="0" fontId="43" fillId="4" borderId="0" applyNumberFormat="false" applyBorder="false" applyAlignment="false" applyProtection="false">
      <alignment vertical="center"/>
    </xf>
  </cellStyleXfs>
  <cellXfs count="177">
    <xf numFmtId="0" fontId="0" fillId="0" borderId="0" xfId="0">
      <alignment vertical="center"/>
    </xf>
    <xf numFmtId="0" fontId="0" fillId="0" borderId="0" xfId="0" applyFill="true">
      <alignment vertical="center"/>
    </xf>
    <xf numFmtId="0" fontId="0" fillId="0" borderId="0" xfId="0" applyFill="true" applyBorder="true">
      <alignment vertical="center"/>
    </xf>
    <xf numFmtId="0" fontId="0" fillId="0" borderId="0" xfId="0" applyFill="true" applyAlignment="true">
      <alignment horizontal="center" vertical="center"/>
    </xf>
    <xf numFmtId="0" fontId="1" fillId="0" borderId="0" xfId="0" applyFont="true" applyFill="true" applyAlignment="true">
      <alignment horizontal="center" vertical="center" wrapText="true"/>
    </xf>
    <xf numFmtId="0" fontId="1" fillId="0" borderId="0" xfId="0" applyFont="true" applyFill="true" applyAlignment="true">
      <alignment horizontal="center" vertical="center"/>
    </xf>
    <xf numFmtId="49" fontId="2" fillId="0" borderId="1" xfId="36" applyNumberFormat="true"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5" fillId="0" borderId="1"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5" fillId="0" borderId="0" xfId="0" applyFont="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Border="true" applyAlignment="true">
      <alignment horizontal="center" vertical="center" wrapText="true"/>
    </xf>
    <xf numFmtId="0" fontId="7" fillId="0" borderId="1"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7" fillId="0" borderId="2" xfId="0" applyFont="true" applyBorder="true" applyAlignment="true">
      <alignment horizontal="center" vertical="center" wrapText="true"/>
    </xf>
    <xf numFmtId="0" fontId="7" fillId="0" borderId="4" xfId="0" applyFont="true" applyBorder="true" applyAlignment="true">
      <alignment horizontal="center" vertical="center" wrapText="true"/>
    </xf>
    <xf numFmtId="0" fontId="4" fillId="0" borderId="1" xfId="0" applyFont="true" applyBorder="true" applyAlignment="true">
      <alignment horizontal="center" vertical="center" wrapText="true"/>
    </xf>
    <xf numFmtId="0" fontId="4" fillId="2"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3" borderId="1" xfId="0" applyFont="true" applyFill="true" applyBorder="true" applyAlignment="true">
      <alignment horizontal="center" vertical="center" wrapText="true"/>
    </xf>
    <xf numFmtId="0" fontId="3" fillId="3" borderId="1" xfId="0" applyFont="true" applyFill="true" applyBorder="true" applyAlignment="true">
      <alignment horizontal="center" vertical="center" wrapText="true"/>
    </xf>
    <xf numFmtId="0" fontId="7" fillId="3" borderId="1" xfId="0" applyFont="true" applyFill="true" applyBorder="true" applyAlignment="true">
      <alignment horizontal="center" vertical="center" wrapText="true"/>
    </xf>
    <xf numFmtId="0" fontId="6" fillId="3" borderId="1" xfId="0" applyFont="true" applyFill="true" applyBorder="true" applyAlignment="true">
      <alignment horizontal="center" vertical="center" wrapText="true"/>
    </xf>
    <xf numFmtId="0" fontId="3" fillId="0" borderId="4" xfId="0" applyNumberFormat="true" applyFont="true" applyFill="true" applyBorder="true" applyAlignment="true">
      <alignment horizontal="center" vertical="center" wrapText="true"/>
    </xf>
    <xf numFmtId="0" fontId="3" fillId="2" borderId="1" xfId="0" applyFont="true" applyFill="true" applyBorder="true" applyAlignment="true">
      <alignment horizontal="center" vertical="center" wrapText="true"/>
    </xf>
    <xf numFmtId="49" fontId="8" fillId="0" borderId="1" xfId="21" applyNumberFormat="true" applyFont="true" applyFill="true" applyBorder="true" applyAlignment="true">
      <alignment horizontal="center" vertical="center" wrapText="true"/>
    </xf>
    <xf numFmtId="0" fontId="5" fillId="0" borderId="2" xfId="0" applyFont="true" applyBorder="true" applyAlignment="true">
      <alignment horizontal="center" vertical="center" wrapText="true"/>
    </xf>
    <xf numFmtId="0" fontId="5" fillId="0" borderId="3" xfId="0" applyFont="true" applyBorder="true" applyAlignment="true">
      <alignment horizontal="center" vertical="center" wrapText="true"/>
    </xf>
    <xf numFmtId="0" fontId="5" fillId="0" borderId="4" xfId="0" applyFont="true" applyBorder="true" applyAlignment="true">
      <alignment horizontal="center" vertical="center" wrapText="true"/>
    </xf>
    <xf numFmtId="0" fontId="9" fillId="0" borderId="0" xfId="0" applyFont="true" applyFill="true" applyAlignment="true">
      <alignment horizontal="center" vertical="center"/>
    </xf>
    <xf numFmtId="0" fontId="0" fillId="0" borderId="0" xfId="0" applyFont="true" applyFill="true" applyAlignment="true">
      <alignment horizontal="center" vertical="center" wrapText="true"/>
    </xf>
    <xf numFmtId="49" fontId="2" fillId="0" borderId="5" xfId="36"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49" fontId="4"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11" fillId="0" borderId="0" xfId="0" applyFont="true" applyFill="true" applyBorder="true" applyAlignment="true">
      <alignment horizontal="center" vertical="center"/>
    </xf>
    <xf numFmtId="0" fontId="0" fillId="0" borderId="1" xfId="0" applyBorder="true" applyAlignment="true">
      <alignment vertical="center" wrapText="true"/>
    </xf>
    <xf numFmtId="49" fontId="4" fillId="0" borderId="1" xfId="0" applyNumberFormat="true" applyFont="true" applyBorder="true" applyAlignment="true">
      <alignment horizontal="center" vertical="center" wrapText="true"/>
    </xf>
    <xf numFmtId="0" fontId="0" fillId="0" borderId="0" xfId="0" applyFill="true" applyBorder="true" applyAlignment="true">
      <alignment horizontal="center" vertical="center"/>
    </xf>
    <xf numFmtId="0" fontId="0" fillId="0" borderId="0" xfId="0" applyAlignment="true">
      <alignment horizontal="center" vertical="center"/>
    </xf>
    <xf numFmtId="0" fontId="12" fillId="0" borderId="0" xfId="0" applyFont="true" applyFill="true" applyAlignment="true">
      <alignment horizontal="center" vertical="center" wrapText="true"/>
    </xf>
    <xf numFmtId="49" fontId="13" fillId="0" borderId="1" xfId="36" applyNumberFormat="true" applyFont="true" applyBorder="true" applyAlignment="true">
      <alignment horizontal="center" vertical="center" wrapText="true"/>
    </xf>
    <xf numFmtId="49" fontId="13" fillId="0" borderId="1" xfId="36" applyNumberFormat="true" applyFont="true" applyFill="true" applyBorder="true" applyAlignment="true">
      <alignment horizontal="center" vertical="center" wrapText="true"/>
    </xf>
    <xf numFmtId="49" fontId="13" fillId="0" borderId="5" xfId="36"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0" fillId="0" borderId="0" xfId="0" applyFill="true" applyBorder="true" applyAlignment="true">
      <alignment horizontal="center" vertical="center" wrapText="true"/>
    </xf>
    <xf numFmtId="0" fontId="0" fillId="0" borderId="0" xfId="0" applyFill="true" applyAlignment="true">
      <alignment horizontal="center" vertical="center" wrapText="true"/>
    </xf>
    <xf numFmtId="49" fontId="2" fillId="0" borderId="1" xfId="36" applyNumberFormat="true" applyFont="true" applyBorder="true" applyAlignment="true">
      <alignment horizontal="center" vertical="center" wrapText="true"/>
    </xf>
    <xf numFmtId="0" fontId="10" fillId="0" borderId="0" xfId="0" applyFont="true" applyAlignment="true">
      <alignment horizontal="center" vertical="center"/>
    </xf>
    <xf numFmtId="0" fontId="14" fillId="0" borderId="0" xfId="0" applyFont="true" applyFill="true" applyBorder="true" applyAlignment="true">
      <alignment horizontal="center" vertical="center"/>
    </xf>
    <xf numFmtId="0" fontId="15" fillId="0" borderId="0" xfId="0" applyFont="true" applyFill="true" applyBorder="true" applyAlignment="true">
      <alignment horizontal="right" vertical="center"/>
    </xf>
    <xf numFmtId="0" fontId="15" fillId="0" borderId="0" xfId="0" applyFont="true" applyFill="true" applyBorder="true" applyAlignment="true">
      <alignment horizontal="center" vertical="center"/>
    </xf>
    <xf numFmtId="0" fontId="2" fillId="0" borderId="1" xfId="0" applyFont="true" applyFill="true" applyBorder="true" applyAlignment="true">
      <alignment horizontal="center" vertical="center" wrapText="true"/>
    </xf>
    <xf numFmtId="0" fontId="16" fillId="0" borderId="1" xfId="0" applyFont="true" applyFill="true" applyBorder="true" applyAlignment="true">
      <alignment horizontal="center" vertical="center" wrapText="true"/>
    </xf>
    <xf numFmtId="49" fontId="3" fillId="0" borderId="1" xfId="36" applyNumberFormat="true"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4" fillId="0" borderId="0" xfId="0" applyFont="true" applyFill="true" applyBorder="true" applyAlignment="true">
      <alignment horizontal="center" vertical="center" wrapText="true"/>
    </xf>
    <xf numFmtId="0" fontId="7" fillId="0" borderId="0" xfId="0" applyFont="true" applyAlignment="true">
      <alignment horizontal="center" vertical="center" wrapText="true"/>
    </xf>
    <xf numFmtId="0" fontId="0" fillId="0" borderId="0" xfId="0" applyAlignment="true">
      <alignment horizontal="center" vertical="center" wrapText="true"/>
    </xf>
    <xf numFmtId="0" fontId="7" fillId="0" borderId="1" xfId="0" applyFont="true" applyBorder="true" applyAlignment="true">
      <alignment horizontal="center" vertical="center"/>
    </xf>
    <xf numFmtId="0" fontId="7" fillId="0" borderId="6" xfId="0" applyFont="true" applyBorder="true" applyAlignment="true">
      <alignment horizontal="center" vertical="center" wrapText="true"/>
    </xf>
    <xf numFmtId="0" fontId="7" fillId="0" borderId="7" xfId="0" applyFont="true" applyBorder="true" applyAlignment="true">
      <alignment horizontal="center" vertical="center" wrapText="true"/>
    </xf>
    <xf numFmtId="0" fontId="7" fillId="0" borderId="8" xfId="0" applyFont="true" applyBorder="true" applyAlignment="true">
      <alignment horizontal="center" vertical="center" wrapText="true"/>
    </xf>
    <xf numFmtId="0" fontId="6" fillId="0" borderId="0"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17" fillId="0" borderId="0" xfId="0" applyFont="true" applyFill="true" applyAlignment="true">
      <alignment horizontal="center" vertical="center" wrapText="true"/>
    </xf>
    <xf numFmtId="0" fontId="18" fillId="0" borderId="1" xfId="0" applyFont="true" applyFill="true" applyBorder="true" applyAlignment="true">
      <alignment horizontal="center" vertical="center" wrapText="true"/>
    </xf>
    <xf numFmtId="0" fontId="19" fillId="0" borderId="1" xfId="0" applyFont="true" applyBorder="true" applyAlignment="true">
      <alignment horizontal="center" vertical="center" wrapText="true"/>
    </xf>
    <xf numFmtId="0" fontId="20" fillId="0" borderId="1" xfId="0" applyFont="true" applyFill="true" applyBorder="true" applyAlignment="true">
      <alignment horizontal="center" vertical="center" wrapText="true"/>
    </xf>
    <xf numFmtId="0" fontId="21" fillId="0" borderId="1" xfId="0" applyFont="true" applyFill="true" applyBorder="true" applyAlignment="true">
      <alignment horizontal="center" vertical="center" wrapText="true"/>
    </xf>
    <xf numFmtId="0" fontId="19" fillId="0" borderId="1" xfId="0" applyFont="true" applyFill="true" applyBorder="true" applyAlignment="true">
      <alignment horizontal="center" vertical="center" wrapText="true"/>
    </xf>
    <xf numFmtId="0" fontId="0" fillId="0" borderId="0" xfId="0" applyFont="true" applyAlignment="true">
      <alignment horizontal="center" vertical="center" wrapText="true"/>
    </xf>
    <xf numFmtId="0" fontId="19" fillId="0" borderId="2" xfId="0" applyFont="true" applyBorder="true" applyAlignment="true">
      <alignment horizontal="center" vertical="center" wrapText="true"/>
    </xf>
    <xf numFmtId="0" fontId="19" fillId="0" borderId="3" xfId="0" applyFont="true" applyBorder="true" applyAlignment="true">
      <alignment horizontal="center" vertical="center" wrapText="true"/>
    </xf>
    <xf numFmtId="0" fontId="19" fillId="0" borderId="4" xfId="0" applyFont="true" applyBorder="true" applyAlignment="true">
      <alignment horizontal="center" vertical="center" wrapText="true"/>
    </xf>
    <xf numFmtId="57" fontId="19" fillId="0" borderId="1" xfId="0" applyNumberFormat="true" applyFont="true" applyBorder="true" applyAlignment="true">
      <alignment horizontal="center" vertical="center" wrapText="true"/>
    </xf>
    <xf numFmtId="0" fontId="22" fillId="0" borderId="1" xfId="0" applyFont="true" applyBorder="true" applyAlignment="true">
      <alignment horizontal="center" vertical="center" wrapText="true"/>
    </xf>
    <xf numFmtId="0" fontId="23" fillId="0" borderId="1" xfId="0" applyFont="true" applyBorder="true" applyAlignment="true">
      <alignment horizontal="left" vertical="center" wrapText="true"/>
    </xf>
    <xf numFmtId="0" fontId="19" fillId="0" borderId="1" xfId="0" applyFont="true" applyBorder="true" applyAlignment="true">
      <alignment vertical="center" wrapText="true"/>
    </xf>
    <xf numFmtId="0" fontId="19" fillId="0" borderId="1" xfId="0" applyFont="true" applyBorder="true" applyAlignment="true">
      <alignment horizontal="left" vertical="center" wrapText="true"/>
    </xf>
    <xf numFmtId="0" fontId="20" fillId="0" borderId="1" xfId="0" applyFont="true" applyFill="true" applyBorder="true" applyAlignment="true">
      <alignment horizontal="left" vertical="center" wrapText="true"/>
    </xf>
    <xf numFmtId="0" fontId="24" fillId="0" borderId="1" xfId="0" applyFont="true" applyFill="true" applyBorder="true" applyAlignment="true">
      <alignment horizontal="center" vertical="center" wrapText="true"/>
    </xf>
    <xf numFmtId="0" fontId="19" fillId="0" borderId="1" xfId="0" applyFont="true" applyFill="true" applyBorder="true" applyAlignment="true">
      <alignment horizontal="left" vertical="center" wrapText="true"/>
    </xf>
    <xf numFmtId="0" fontId="0" fillId="0" borderId="0" xfId="0" applyFill="true" applyAlignment="true">
      <alignment vertical="center" wrapText="true"/>
    </xf>
    <xf numFmtId="0" fontId="0" fillId="0" borderId="0" xfId="0" applyFont="true" applyFill="true" applyAlignment="true">
      <alignment horizontal="center" vertical="center"/>
    </xf>
    <xf numFmtId="0" fontId="25" fillId="0" borderId="1" xfId="0" applyFont="true" applyFill="true" applyBorder="true" applyAlignment="true">
      <alignment horizontal="center" vertical="center" wrapText="true"/>
    </xf>
    <xf numFmtId="0" fontId="19" fillId="0" borderId="2" xfId="0" applyFont="true" applyFill="true" applyBorder="true" applyAlignment="true">
      <alignment horizontal="center" vertical="center" wrapText="true"/>
    </xf>
    <xf numFmtId="0" fontId="19" fillId="0" borderId="3" xfId="0" applyFont="true" applyFill="true" applyBorder="true" applyAlignment="true">
      <alignment horizontal="center" vertical="center" wrapText="true"/>
    </xf>
    <xf numFmtId="0" fontId="19" fillId="0" borderId="4" xfId="0" applyFont="true" applyFill="true" applyBorder="true" applyAlignment="true">
      <alignment horizontal="center" vertical="center" wrapText="true"/>
    </xf>
    <xf numFmtId="0" fontId="19" fillId="0" borderId="1" xfId="0" applyFont="true" applyFill="true" applyBorder="true" applyAlignment="true">
      <alignment vertical="center" wrapText="true"/>
    </xf>
    <xf numFmtId="14" fontId="19" fillId="0" borderId="1" xfId="0" applyNumberFormat="true" applyFont="true" applyFill="true" applyBorder="true" applyAlignment="true">
      <alignment horizontal="center" vertical="center" wrapText="true"/>
    </xf>
    <xf numFmtId="0" fontId="26" fillId="0" borderId="1" xfId="0" applyFont="true" applyBorder="true" applyAlignment="true">
      <alignment horizontal="justify" vertical="center" wrapText="true"/>
    </xf>
    <xf numFmtId="0" fontId="26" fillId="0" borderId="1" xfId="0" applyFont="true" applyBorder="true" applyAlignment="true">
      <alignment horizontal="left" vertical="center" wrapText="true"/>
    </xf>
    <xf numFmtId="0" fontId="27" fillId="0" borderId="1" xfId="0" applyFont="true" applyBorder="true" applyAlignment="true">
      <alignment horizontal="left" vertical="center" wrapText="true"/>
    </xf>
    <xf numFmtId="0" fontId="27" fillId="0" borderId="1" xfId="0" applyFont="true" applyBorder="true" applyAlignment="true">
      <alignment horizontal="justify" vertical="center" wrapText="true"/>
    </xf>
    <xf numFmtId="0" fontId="20" fillId="0" borderId="1" xfId="0" applyFont="true" applyBorder="true" applyAlignment="true">
      <alignment horizontal="left" vertical="center" wrapText="true"/>
    </xf>
    <xf numFmtId="58" fontId="9" fillId="0" borderId="0" xfId="0" applyNumberFormat="true" applyFont="true" applyFill="true" applyAlignment="true">
      <alignment horizontal="right" vertical="center" wrapText="true"/>
    </xf>
    <xf numFmtId="0" fontId="28" fillId="0" borderId="1" xfId="0" applyFont="true" applyFill="true" applyBorder="true" applyAlignment="true">
      <alignment horizontal="center" vertical="center" wrapText="true"/>
    </xf>
    <xf numFmtId="0" fontId="0" fillId="0" borderId="0" xfId="0" applyFont="true" applyFill="true" applyBorder="true" applyAlignment="true">
      <alignment horizontal="center" vertical="center"/>
    </xf>
    <xf numFmtId="0" fontId="29" fillId="0" borderId="1" xfId="0" applyFont="true" applyBorder="true" applyAlignment="true">
      <alignment horizontal="left" vertical="center" wrapText="true"/>
    </xf>
    <xf numFmtId="0" fontId="20" fillId="0" borderId="1" xfId="0" applyFont="true" applyBorder="true" applyAlignment="true">
      <alignment horizontal="justify" vertical="center" wrapText="true"/>
    </xf>
    <xf numFmtId="0" fontId="0" fillId="0" borderId="0" xfId="0" applyAlignment="true">
      <alignment vertical="center" wrapText="true"/>
    </xf>
    <xf numFmtId="49" fontId="0" fillId="0" borderId="0" xfId="0" applyNumberFormat="true" applyAlignment="true">
      <alignment vertical="center" wrapText="true"/>
    </xf>
    <xf numFmtId="0" fontId="15"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7" fillId="0" borderId="3" xfId="0" applyFont="true" applyFill="true" applyBorder="true" applyAlignment="true">
      <alignment vertical="center" wrapText="true"/>
    </xf>
    <xf numFmtId="0" fontId="7" fillId="0" borderId="1" xfId="0" applyFont="true" applyFill="true" applyBorder="true" applyAlignment="true">
      <alignment vertical="center" wrapText="true"/>
    </xf>
    <xf numFmtId="0" fontId="15" fillId="0" borderId="1" xfId="0" applyFont="true" applyFill="true" applyBorder="true" applyAlignment="true">
      <alignment horizontal="left" vertical="center" wrapText="true"/>
    </xf>
    <xf numFmtId="0" fontId="30" fillId="0" borderId="2" xfId="0" applyFont="true" applyFill="true" applyBorder="true" applyAlignment="true">
      <alignment horizontal="left" vertical="center" wrapText="true"/>
    </xf>
    <xf numFmtId="0" fontId="30" fillId="0" borderId="3" xfId="0" applyFont="true" applyFill="true" applyBorder="true" applyAlignment="true">
      <alignment horizontal="left" vertical="center" wrapText="true"/>
    </xf>
    <xf numFmtId="0" fontId="30" fillId="0" borderId="1" xfId="0" applyFont="true" applyFill="true" applyBorder="true" applyAlignment="true">
      <alignment horizontal="left" vertical="center" wrapText="true"/>
    </xf>
    <xf numFmtId="0" fontId="31" fillId="0" borderId="1" xfId="0" applyFont="true" applyFill="true" applyBorder="true" applyAlignment="true">
      <alignment horizontal="left" vertical="center" wrapText="true"/>
    </xf>
    <xf numFmtId="0" fontId="7" fillId="0" borderId="1" xfId="0" applyFont="true" applyFill="true" applyBorder="true" applyAlignment="true">
      <alignment horizontal="left" vertical="center" wrapText="true"/>
    </xf>
    <xf numFmtId="0" fontId="31" fillId="0" borderId="4" xfId="0" applyFont="true" applyFill="true" applyBorder="true" applyAlignment="true">
      <alignment horizontal="left" vertical="center" wrapText="true"/>
    </xf>
    <xf numFmtId="0" fontId="31" fillId="0" borderId="4" xfId="0" applyFont="true" applyFill="true" applyBorder="true" applyAlignment="true">
      <alignment horizontal="center" vertical="center" wrapText="true"/>
    </xf>
    <xf numFmtId="0" fontId="7" fillId="0" borderId="4" xfId="0" applyFont="true" applyFill="true" applyBorder="true" applyAlignment="true">
      <alignment horizontal="left" vertical="center" wrapText="true"/>
    </xf>
    <xf numFmtId="0" fontId="5" fillId="0" borderId="1" xfId="0" applyFont="true" applyBorder="true" applyAlignment="true">
      <alignment vertical="center" wrapText="true"/>
    </xf>
    <xf numFmtId="0" fontId="5" fillId="0" borderId="1" xfId="0" applyFont="true" applyBorder="true" applyAlignment="true">
      <alignment horizontal="justify" vertical="center" wrapText="true"/>
    </xf>
    <xf numFmtId="0" fontId="32" fillId="0" borderId="1" xfId="0" applyFont="true" applyBorder="true" applyAlignment="true">
      <alignment horizontal="left" vertical="center" wrapText="true"/>
    </xf>
    <xf numFmtId="49" fontId="1" fillId="0" borderId="0" xfId="0" applyNumberFormat="true" applyFont="true" applyFill="true" applyAlignment="true">
      <alignment horizontal="center" vertical="center" wrapText="true"/>
    </xf>
    <xf numFmtId="58" fontId="9" fillId="0" borderId="0" xfId="0" applyNumberFormat="true" applyFont="true" applyFill="true" applyAlignment="true">
      <alignment horizontal="center" vertical="center" wrapText="true"/>
    </xf>
    <xf numFmtId="49" fontId="9" fillId="0" borderId="0" xfId="0" applyNumberFormat="true" applyFont="true" applyFill="true" applyAlignment="true">
      <alignment horizontal="center" vertical="center" wrapText="true"/>
    </xf>
    <xf numFmtId="49" fontId="7" fillId="0" borderId="1" xfId="0" applyNumberFormat="true" applyFont="true" applyFill="true" applyBorder="true" applyAlignment="true">
      <alignment horizontal="center" vertical="center" wrapText="true"/>
    </xf>
    <xf numFmtId="49" fontId="7" fillId="0" borderId="2" xfId="0" applyNumberFormat="true" applyFont="true" applyFill="true" applyBorder="true" applyAlignment="true">
      <alignment horizontal="center" vertical="center" wrapText="true"/>
    </xf>
    <xf numFmtId="49" fontId="7" fillId="0" borderId="4" xfId="0" applyNumberFormat="true" applyFont="true" applyFill="true" applyBorder="true" applyAlignment="true">
      <alignment horizontal="center" vertical="center" wrapText="true"/>
    </xf>
    <xf numFmtId="49" fontId="7" fillId="0" borderId="3" xfId="0" applyNumberFormat="true" applyFont="true" applyFill="true" applyBorder="true" applyAlignment="true">
      <alignment horizontal="center" vertical="center" wrapText="true"/>
    </xf>
    <xf numFmtId="49" fontId="0" fillId="0" borderId="0" xfId="0" applyNumberFormat="true" applyFill="true" applyAlignment="true">
      <alignment vertical="center" wrapText="true"/>
    </xf>
    <xf numFmtId="0" fontId="7" fillId="0" borderId="0" xfId="0" applyFont="true" applyFill="true" applyAlignment="true">
      <alignment vertical="center" wrapText="true"/>
    </xf>
    <xf numFmtId="0" fontId="33"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top" wrapText="true"/>
    </xf>
    <xf numFmtId="0" fontId="7" fillId="0" borderId="1" xfId="0" applyFont="true" applyFill="true" applyBorder="true" applyAlignment="true">
      <alignment horizontal="center" vertical="top" wrapText="true"/>
    </xf>
    <xf numFmtId="0" fontId="4" fillId="0" borderId="1" xfId="0" applyFont="true" applyFill="true" applyBorder="true" applyAlignment="true" applyProtection="true">
      <alignment horizontal="center" vertical="center" wrapText="true"/>
    </xf>
    <xf numFmtId="0" fontId="34" fillId="0" borderId="1" xfId="0" applyFont="true" applyFill="true" applyBorder="true" applyAlignment="true">
      <alignment horizontal="center" vertical="center" wrapText="true"/>
    </xf>
    <xf numFmtId="0" fontId="35" fillId="0" borderId="1" xfId="0" applyFont="true" applyFill="true" applyBorder="true" applyAlignment="true">
      <alignment horizontal="center" vertical="center" wrapText="true"/>
    </xf>
    <xf numFmtId="49" fontId="15" fillId="0" borderId="1" xfId="36" applyNumberFormat="true" applyFont="true" applyFill="true" applyBorder="true" applyAlignment="true">
      <alignment horizontal="left" vertical="center" wrapText="true"/>
    </xf>
    <xf numFmtId="49" fontId="36" fillId="0" borderId="1" xfId="36" applyNumberFormat="true" applyFont="true" applyFill="true" applyBorder="true" applyAlignment="true">
      <alignment horizontal="left" vertical="center" wrapText="true"/>
    </xf>
    <xf numFmtId="0" fontId="3" fillId="0" borderId="1" xfId="0"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32" fillId="0" borderId="1" xfId="0" applyFont="true" applyFill="true" applyBorder="true" applyAlignment="true">
      <alignment horizontal="left" vertical="center" wrapText="true"/>
    </xf>
    <xf numFmtId="0" fontId="5" fillId="0" borderId="2" xfId="0" applyFont="true" applyFill="true" applyBorder="true" applyAlignment="true">
      <alignment horizontal="center" vertical="center" wrapText="true"/>
    </xf>
    <xf numFmtId="0" fontId="5" fillId="0" borderId="3" xfId="0" applyFont="true" applyFill="true" applyBorder="true" applyAlignment="true">
      <alignment horizontal="center" vertical="center" wrapText="true"/>
    </xf>
    <xf numFmtId="0" fontId="5" fillId="0" borderId="4" xfId="0" applyFont="true" applyFill="true" applyBorder="true" applyAlignment="true">
      <alignment horizontal="left" vertical="center" wrapText="true"/>
    </xf>
    <xf numFmtId="0" fontId="31" fillId="0" borderId="1" xfId="0" applyFont="true" applyFill="true" applyBorder="true" applyAlignment="true">
      <alignment vertical="center" wrapText="true"/>
    </xf>
    <xf numFmtId="0" fontId="5" fillId="0" borderId="2" xfId="0" applyFont="true" applyFill="true" applyBorder="true" applyAlignment="true">
      <alignment horizontal="left" vertical="center" wrapText="true"/>
    </xf>
    <xf numFmtId="0" fontId="5" fillId="0" borderId="1" xfId="0" applyFont="true" applyBorder="true" applyAlignment="true">
      <alignment horizontal="left" vertical="center" wrapText="true"/>
    </xf>
    <xf numFmtId="0" fontId="32" fillId="0" borderId="1" xfId="0" applyNumberFormat="true" applyFont="true" applyFill="true" applyBorder="true" applyAlignment="true">
      <alignment horizontal="left" vertical="center" wrapText="true"/>
    </xf>
    <xf numFmtId="0" fontId="4" fillId="0" borderId="1" xfId="0" applyFont="true" applyFill="true" applyBorder="true" applyAlignment="true" applyProtection="true">
      <alignment vertical="center" wrapText="true"/>
    </xf>
    <xf numFmtId="0" fontId="37" fillId="0" borderId="1" xfId="0" applyFont="true" applyFill="true" applyBorder="true" applyAlignment="true">
      <alignment horizontal="left" vertical="center" wrapText="true"/>
    </xf>
    <xf numFmtId="0" fontId="9" fillId="0" borderId="0" xfId="0" applyFont="true" applyFill="true" applyAlignment="true">
      <alignment horizontal="center" vertical="center" wrapText="true"/>
    </xf>
    <xf numFmtId="49" fontId="3" fillId="0" borderId="2" xfId="0" applyNumberFormat="true" applyFont="true" applyFill="true" applyBorder="true" applyAlignment="true">
      <alignment horizontal="center" vertical="center" wrapText="true"/>
    </xf>
    <xf numFmtId="49" fontId="7" fillId="0" borderId="1" xfId="0" applyNumberFormat="true" applyFont="true" applyBorder="true" applyAlignment="true">
      <alignment horizontal="center" vertical="center" wrapText="true"/>
    </xf>
    <xf numFmtId="49" fontId="7" fillId="0" borderId="1" xfId="0" applyNumberFormat="true" applyFont="true" applyFill="true" applyBorder="true" applyAlignment="true">
      <alignment horizontal="center" vertical="top" wrapText="true"/>
    </xf>
    <xf numFmtId="49" fontId="4" fillId="0" borderId="1" xfId="0" applyNumberFormat="true" applyFont="true" applyFill="true" applyBorder="true" applyAlignment="true" applyProtection="true">
      <alignment horizontal="center" vertical="center" wrapText="true"/>
    </xf>
    <xf numFmtId="0" fontId="37" fillId="0" borderId="1" xfId="0" applyFont="true" applyFill="true" applyBorder="true" applyAlignment="true">
      <alignment horizontal="center" vertical="center" wrapText="true"/>
    </xf>
    <xf numFmtId="0" fontId="34" fillId="0" borderId="0" xfId="0" applyFont="true" applyFill="true" applyBorder="true" applyAlignment="true">
      <alignment horizontal="center" vertical="center" wrapText="true"/>
    </xf>
    <xf numFmtId="0" fontId="38" fillId="0" borderId="0" xfId="0" applyFont="true">
      <alignment vertical="center"/>
    </xf>
    <xf numFmtId="0" fontId="39" fillId="0" borderId="0" xfId="0" applyFont="true" applyAlignment="true">
      <alignment horizontal="center" vertical="center"/>
    </xf>
    <xf numFmtId="0" fontId="40" fillId="0" borderId="1" xfId="0" applyFont="true" applyFill="true" applyBorder="true" applyAlignment="true">
      <alignment horizontal="center" vertical="center"/>
    </xf>
    <xf numFmtId="0" fontId="40" fillId="0" borderId="9" xfId="0" applyFont="true" applyFill="true" applyBorder="true" applyAlignment="true">
      <alignment vertical="center" wrapText="true"/>
    </xf>
    <xf numFmtId="0" fontId="40" fillId="0" borderId="1" xfId="0" applyFont="true" applyFill="true" applyBorder="true" applyAlignment="true">
      <alignment horizontal="center" vertical="center" wrapText="true"/>
    </xf>
    <xf numFmtId="0" fontId="41" fillId="0" borderId="1" xfId="0" applyFont="true" applyFill="true" applyBorder="true" applyAlignment="true">
      <alignment horizontal="center" vertical="center"/>
    </xf>
    <xf numFmtId="0" fontId="41" fillId="0" borderId="1" xfId="0" applyFont="true" applyFill="true" applyBorder="true" applyAlignment="true">
      <alignment horizontal="center" vertical="center" wrapText="true"/>
    </xf>
    <xf numFmtId="0" fontId="33" fillId="0" borderId="1" xfId="0" applyFont="true" applyBorder="true" applyAlignment="true">
      <alignment horizontal="center" vertical="center"/>
    </xf>
    <xf numFmtId="0" fontId="34" fillId="0" borderId="7" xfId="0" applyFont="true" applyFill="true" applyBorder="true" applyAlignment="true">
      <alignment horizontal="center" vertical="center" wrapText="true"/>
    </xf>
    <xf numFmtId="0" fontId="41" fillId="0" borderId="5" xfId="0" applyFont="true" applyFill="true" applyBorder="true" applyAlignment="true">
      <alignment horizontal="center" vertical="center"/>
    </xf>
    <xf numFmtId="0" fontId="41" fillId="0" borderId="7" xfId="0" applyFont="true" applyFill="true" applyBorder="true" applyAlignment="true">
      <alignment horizontal="center" vertical="center"/>
    </xf>
    <xf numFmtId="0" fontId="38" fillId="0" borderId="1" xfId="0" applyFont="true" applyBorder="true" applyAlignment="true">
      <alignment horizontal="center" vertical="center"/>
    </xf>
    <xf numFmtId="0" fontId="42" fillId="0" borderId="1" xfId="0" applyFont="true" applyBorder="true" applyAlignment="true">
      <alignment horizontal="center" vertical="center"/>
    </xf>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Normal 3" xfId="9"/>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6</xdr:col>
      <xdr:colOff>0</xdr:colOff>
      <xdr:row>4</xdr:row>
      <xdr:rowOff>0</xdr:rowOff>
    </xdr:from>
    <xdr:to>
      <xdr:col>6</xdr:col>
      <xdr:colOff>19050</xdr:colOff>
      <xdr:row>4</xdr:row>
      <xdr:rowOff>219710</xdr:rowOff>
    </xdr:to>
    <xdr:pic>
      <xdr:nvPicPr>
        <xdr:cNvPr id="2" name="图片 1"/>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4" name="图片 3"/>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6" name="图片 5"/>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7" name="图片 6"/>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8" name="图片 7"/>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9" name="图片 8"/>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10" name="图片 9"/>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11" name="图片 10"/>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219075</xdr:rowOff>
    </xdr:to>
    <xdr:pic>
      <xdr:nvPicPr>
        <xdr:cNvPr id="12" name="图片 11"/>
        <xdr:cNvPicPr>
          <a:picLocks noChangeAspect="true"/>
        </xdr:cNvPicPr>
      </xdr:nvPicPr>
      <xdr:blipFill>
        <a:blip r:embed="rId1" r:link="rId2"/>
        <a:stretch>
          <a:fillRect/>
        </a:stretch>
      </xdr:blipFill>
      <xdr:spPr>
        <a:xfrm>
          <a:off x="3783330" y="1565275"/>
          <a:ext cx="19050" cy="219075"/>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219075</xdr:rowOff>
    </xdr:to>
    <xdr:pic>
      <xdr:nvPicPr>
        <xdr:cNvPr id="13" name="图片 12"/>
        <xdr:cNvPicPr>
          <a:picLocks noChangeAspect="true"/>
        </xdr:cNvPicPr>
      </xdr:nvPicPr>
      <xdr:blipFill>
        <a:blip r:embed="rId1" r:link="rId2"/>
        <a:stretch>
          <a:fillRect/>
        </a:stretch>
      </xdr:blipFill>
      <xdr:spPr>
        <a:xfrm>
          <a:off x="3783330" y="1565275"/>
          <a:ext cx="19050" cy="219075"/>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219075</xdr:rowOff>
    </xdr:to>
    <xdr:pic>
      <xdr:nvPicPr>
        <xdr:cNvPr id="14" name="图片 13"/>
        <xdr:cNvPicPr>
          <a:picLocks noChangeAspect="true"/>
        </xdr:cNvPicPr>
      </xdr:nvPicPr>
      <xdr:blipFill>
        <a:blip r:embed="rId1" r:link="rId2"/>
        <a:stretch>
          <a:fillRect/>
        </a:stretch>
      </xdr:blipFill>
      <xdr:spPr>
        <a:xfrm>
          <a:off x="3783330" y="1565275"/>
          <a:ext cx="19050" cy="219075"/>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219075</xdr:rowOff>
    </xdr:to>
    <xdr:pic>
      <xdr:nvPicPr>
        <xdr:cNvPr id="15" name="图片 14"/>
        <xdr:cNvPicPr>
          <a:picLocks noChangeAspect="true"/>
        </xdr:cNvPicPr>
      </xdr:nvPicPr>
      <xdr:blipFill>
        <a:blip r:embed="rId1" r:link="rId2"/>
        <a:stretch>
          <a:fillRect/>
        </a:stretch>
      </xdr:blipFill>
      <xdr:spPr>
        <a:xfrm>
          <a:off x="3783330" y="1565275"/>
          <a:ext cx="19050" cy="219075"/>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219075</xdr:rowOff>
    </xdr:to>
    <xdr:pic>
      <xdr:nvPicPr>
        <xdr:cNvPr id="16" name="图片 15"/>
        <xdr:cNvPicPr>
          <a:picLocks noChangeAspect="true"/>
        </xdr:cNvPicPr>
      </xdr:nvPicPr>
      <xdr:blipFill>
        <a:blip r:embed="rId1" r:link="rId2"/>
        <a:stretch>
          <a:fillRect/>
        </a:stretch>
      </xdr:blipFill>
      <xdr:spPr>
        <a:xfrm>
          <a:off x="3783330" y="1565275"/>
          <a:ext cx="19050" cy="219075"/>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219075</xdr:rowOff>
    </xdr:to>
    <xdr:pic>
      <xdr:nvPicPr>
        <xdr:cNvPr id="17" name="图片 16"/>
        <xdr:cNvPicPr>
          <a:picLocks noChangeAspect="true"/>
        </xdr:cNvPicPr>
      </xdr:nvPicPr>
      <xdr:blipFill>
        <a:blip r:embed="rId1" r:link="rId2"/>
        <a:stretch>
          <a:fillRect/>
        </a:stretch>
      </xdr:blipFill>
      <xdr:spPr>
        <a:xfrm>
          <a:off x="3783330" y="1565275"/>
          <a:ext cx="19050" cy="219075"/>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219075</xdr:rowOff>
    </xdr:to>
    <xdr:pic>
      <xdr:nvPicPr>
        <xdr:cNvPr id="18" name="图片 17"/>
        <xdr:cNvPicPr>
          <a:picLocks noChangeAspect="true"/>
        </xdr:cNvPicPr>
      </xdr:nvPicPr>
      <xdr:blipFill>
        <a:blip r:embed="rId1" r:link="rId2"/>
        <a:stretch>
          <a:fillRect/>
        </a:stretch>
      </xdr:blipFill>
      <xdr:spPr>
        <a:xfrm>
          <a:off x="3783330" y="1565275"/>
          <a:ext cx="19050" cy="219075"/>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219075</xdr:rowOff>
    </xdr:to>
    <xdr:pic>
      <xdr:nvPicPr>
        <xdr:cNvPr id="19" name="图片 18"/>
        <xdr:cNvPicPr>
          <a:picLocks noChangeAspect="true"/>
        </xdr:cNvPicPr>
      </xdr:nvPicPr>
      <xdr:blipFill>
        <a:blip r:embed="rId1" r:link="rId2"/>
        <a:stretch>
          <a:fillRect/>
        </a:stretch>
      </xdr:blipFill>
      <xdr:spPr>
        <a:xfrm>
          <a:off x="3783330" y="1565275"/>
          <a:ext cx="19050" cy="219075"/>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20" name="图片 19"/>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21" name="图片 20"/>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22" name="图片 21"/>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23" name="图片 22"/>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24" name="图片 23"/>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25" name="图片 24"/>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26" name="图片 25"/>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27" name="图片 26"/>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28" name="图片 27"/>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30" name="图片 29"/>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32" name="图片 31"/>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33" name="图片 32"/>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34" name="图片 33"/>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35" name="图片 34"/>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36" name="图片 35"/>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37" name="图片 36"/>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219075</xdr:rowOff>
    </xdr:to>
    <xdr:pic>
      <xdr:nvPicPr>
        <xdr:cNvPr id="38" name="图片 37"/>
        <xdr:cNvPicPr>
          <a:picLocks noChangeAspect="true"/>
        </xdr:cNvPicPr>
      </xdr:nvPicPr>
      <xdr:blipFill>
        <a:blip r:embed="rId1" r:link="rId2"/>
        <a:stretch>
          <a:fillRect/>
        </a:stretch>
      </xdr:blipFill>
      <xdr:spPr>
        <a:xfrm>
          <a:off x="3783330" y="1565275"/>
          <a:ext cx="19050" cy="219075"/>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219075</xdr:rowOff>
    </xdr:to>
    <xdr:pic>
      <xdr:nvPicPr>
        <xdr:cNvPr id="39" name="图片 38"/>
        <xdr:cNvPicPr>
          <a:picLocks noChangeAspect="true"/>
        </xdr:cNvPicPr>
      </xdr:nvPicPr>
      <xdr:blipFill>
        <a:blip r:embed="rId1" r:link="rId2"/>
        <a:stretch>
          <a:fillRect/>
        </a:stretch>
      </xdr:blipFill>
      <xdr:spPr>
        <a:xfrm>
          <a:off x="3783330" y="1565275"/>
          <a:ext cx="19050" cy="219075"/>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219075</xdr:rowOff>
    </xdr:to>
    <xdr:pic>
      <xdr:nvPicPr>
        <xdr:cNvPr id="40" name="图片 39"/>
        <xdr:cNvPicPr>
          <a:picLocks noChangeAspect="true"/>
        </xdr:cNvPicPr>
      </xdr:nvPicPr>
      <xdr:blipFill>
        <a:blip r:embed="rId1" r:link="rId2"/>
        <a:stretch>
          <a:fillRect/>
        </a:stretch>
      </xdr:blipFill>
      <xdr:spPr>
        <a:xfrm>
          <a:off x="3783330" y="1565275"/>
          <a:ext cx="19050" cy="219075"/>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219075</xdr:rowOff>
    </xdr:to>
    <xdr:pic>
      <xdr:nvPicPr>
        <xdr:cNvPr id="41" name="图片 40"/>
        <xdr:cNvPicPr>
          <a:picLocks noChangeAspect="true"/>
        </xdr:cNvPicPr>
      </xdr:nvPicPr>
      <xdr:blipFill>
        <a:blip r:embed="rId1" r:link="rId2"/>
        <a:stretch>
          <a:fillRect/>
        </a:stretch>
      </xdr:blipFill>
      <xdr:spPr>
        <a:xfrm>
          <a:off x="3783330" y="1565275"/>
          <a:ext cx="19050" cy="219075"/>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219075</xdr:rowOff>
    </xdr:to>
    <xdr:pic>
      <xdr:nvPicPr>
        <xdr:cNvPr id="42" name="图片 41"/>
        <xdr:cNvPicPr>
          <a:picLocks noChangeAspect="true"/>
        </xdr:cNvPicPr>
      </xdr:nvPicPr>
      <xdr:blipFill>
        <a:blip r:embed="rId1" r:link="rId2"/>
        <a:stretch>
          <a:fillRect/>
        </a:stretch>
      </xdr:blipFill>
      <xdr:spPr>
        <a:xfrm>
          <a:off x="3783330" y="1565275"/>
          <a:ext cx="19050" cy="219075"/>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219075</xdr:rowOff>
    </xdr:to>
    <xdr:pic>
      <xdr:nvPicPr>
        <xdr:cNvPr id="43" name="图片 42"/>
        <xdr:cNvPicPr>
          <a:picLocks noChangeAspect="true"/>
        </xdr:cNvPicPr>
      </xdr:nvPicPr>
      <xdr:blipFill>
        <a:blip r:embed="rId1" r:link="rId2"/>
        <a:stretch>
          <a:fillRect/>
        </a:stretch>
      </xdr:blipFill>
      <xdr:spPr>
        <a:xfrm>
          <a:off x="3783330" y="1565275"/>
          <a:ext cx="19050" cy="219075"/>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219075</xdr:rowOff>
    </xdr:to>
    <xdr:pic>
      <xdr:nvPicPr>
        <xdr:cNvPr id="44" name="图片 43"/>
        <xdr:cNvPicPr>
          <a:picLocks noChangeAspect="true"/>
        </xdr:cNvPicPr>
      </xdr:nvPicPr>
      <xdr:blipFill>
        <a:blip r:embed="rId1" r:link="rId2"/>
        <a:stretch>
          <a:fillRect/>
        </a:stretch>
      </xdr:blipFill>
      <xdr:spPr>
        <a:xfrm>
          <a:off x="3783330" y="1565275"/>
          <a:ext cx="19050" cy="219075"/>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219075</xdr:rowOff>
    </xdr:to>
    <xdr:pic>
      <xdr:nvPicPr>
        <xdr:cNvPr id="45" name="图片 44"/>
        <xdr:cNvPicPr>
          <a:picLocks noChangeAspect="true"/>
        </xdr:cNvPicPr>
      </xdr:nvPicPr>
      <xdr:blipFill>
        <a:blip r:embed="rId1" r:link="rId2"/>
        <a:stretch>
          <a:fillRect/>
        </a:stretch>
      </xdr:blipFill>
      <xdr:spPr>
        <a:xfrm>
          <a:off x="3783330" y="1565275"/>
          <a:ext cx="19050" cy="219075"/>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46" name="图片 45"/>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47" name="图片 46"/>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4</xdr:row>
      <xdr:rowOff>0</xdr:rowOff>
    </xdr:from>
    <xdr:to>
      <xdr:col>6</xdr:col>
      <xdr:colOff>19050</xdr:colOff>
      <xdr:row>4</xdr:row>
      <xdr:rowOff>219710</xdr:rowOff>
    </xdr:to>
    <xdr:pic>
      <xdr:nvPicPr>
        <xdr:cNvPr id="48" name="图片 47"/>
        <xdr:cNvPicPr>
          <a:picLocks noChangeAspect="true"/>
        </xdr:cNvPicPr>
      </xdr:nvPicPr>
      <xdr:blipFill>
        <a:blip r:embed="rId1" r:link="rId2"/>
        <a:stretch>
          <a:fillRect/>
        </a:stretch>
      </xdr:blipFill>
      <xdr:spPr>
        <a:xfrm>
          <a:off x="3783330" y="1565275"/>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3" name="图片 2"/>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5" name="图片 4"/>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29" name="图片 28"/>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31" name="图片 30"/>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50" name="图片 49"/>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51" name="图片 50"/>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52" name="图片 51"/>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53" name="图片 52"/>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47625</xdr:rowOff>
    </xdr:to>
    <xdr:pic>
      <xdr:nvPicPr>
        <xdr:cNvPr id="54" name="图片 53"/>
        <xdr:cNvPicPr>
          <a:picLocks noChangeAspect="true"/>
        </xdr:cNvPicPr>
      </xdr:nvPicPr>
      <xdr:blipFill>
        <a:blip r:embed="rId1" r:link="rId2"/>
        <a:stretch>
          <a:fillRect/>
        </a:stretch>
      </xdr:blipFill>
      <xdr:spPr>
        <a:xfrm>
          <a:off x="3783330" y="26206450"/>
          <a:ext cx="19050" cy="219075"/>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47625</xdr:rowOff>
    </xdr:to>
    <xdr:pic>
      <xdr:nvPicPr>
        <xdr:cNvPr id="55" name="图片 54"/>
        <xdr:cNvPicPr>
          <a:picLocks noChangeAspect="true"/>
        </xdr:cNvPicPr>
      </xdr:nvPicPr>
      <xdr:blipFill>
        <a:blip r:embed="rId1" r:link="rId2"/>
        <a:stretch>
          <a:fillRect/>
        </a:stretch>
      </xdr:blipFill>
      <xdr:spPr>
        <a:xfrm>
          <a:off x="3783330" y="26206450"/>
          <a:ext cx="19050" cy="219075"/>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47625</xdr:rowOff>
    </xdr:to>
    <xdr:pic>
      <xdr:nvPicPr>
        <xdr:cNvPr id="56" name="图片 55"/>
        <xdr:cNvPicPr>
          <a:picLocks noChangeAspect="true"/>
        </xdr:cNvPicPr>
      </xdr:nvPicPr>
      <xdr:blipFill>
        <a:blip r:embed="rId1" r:link="rId2"/>
        <a:stretch>
          <a:fillRect/>
        </a:stretch>
      </xdr:blipFill>
      <xdr:spPr>
        <a:xfrm>
          <a:off x="3783330" y="26206450"/>
          <a:ext cx="19050" cy="219075"/>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47625</xdr:rowOff>
    </xdr:to>
    <xdr:pic>
      <xdr:nvPicPr>
        <xdr:cNvPr id="57" name="图片 56"/>
        <xdr:cNvPicPr>
          <a:picLocks noChangeAspect="true"/>
        </xdr:cNvPicPr>
      </xdr:nvPicPr>
      <xdr:blipFill>
        <a:blip r:embed="rId1" r:link="rId2"/>
        <a:stretch>
          <a:fillRect/>
        </a:stretch>
      </xdr:blipFill>
      <xdr:spPr>
        <a:xfrm>
          <a:off x="3783330" y="26206450"/>
          <a:ext cx="19050" cy="219075"/>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47625</xdr:rowOff>
    </xdr:to>
    <xdr:pic>
      <xdr:nvPicPr>
        <xdr:cNvPr id="58" name="图片 57"/>
        <xdr:cNvPicPr>
          <a:picLocks noChangeAspect="true"/>
        </xdr:cNvPicPr>
      </xdr:nvPicPr>
      <xdr:blipFill>
        <a:blip r:embed="rId1" r:link="rId2"/>
        <a:stretch>
          <a:fillRect/>
        </a:stretch>
      </xdr:blipFill>
      <xdr:spPr>
        <a:xfrm>
          <a:off x="3783330" y="26206450"/>
          <a:ext cx="19050" cy="219075"/>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47625</xdr:rowOff>
    </xdr:to>
    <xdr:pic>
      <xdr:nvPicPr>
        <xdr:cNvPr id="59" name="图片 58"/>
        <xdr:cNvPicPr>
          <a:picLocks noChangeAspect="true"/>
        </xdr:cNvPicPr>
      </xdr:nvPicPr>
      <xdr:blipFill>
        <a:blip r:embed="rId1" r:link="rId2"/>
        <a:stretch>
          <a:fillRect/>
        </a:stretch>
      </xdr:blipFill>
      <xdr:spPr>
        <a:xfrm>
          <a:off x="3783330" y="26206450"/>
          <a:ext cx="19050" cy="219075"/>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47625</xdr:rowOff>
    </xdr:to>
    <xdr:pic>
      <xdr:nvPicPr>
        <xdr:cNvPr id="60" name="图片 59"/>
        <xdr:cNvPicPr>
          <a:picLocks noChangeAspect="true"/>
        </xdr:cNvPicPr>
      </xdr:nvPicPr>
      <xdr:blipFill>
        <a:blip r:embed="rId1" r:link="rId2"/>
        <a:stretch>
          <a:fillRect/>
        </a:stretch>
      </xdr:blipFill>
      <xdr:spPr>
        <a:xfrm>
          <a:off x="3783330" y="26206450"/>
          <a:ext cx="19050" cy="219075"/>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47625</xdr:rowOff>
    </xdr:to>
    <xdr:pic>
      <xdr:nvPicPr>
        <xdr:cNvPr id="61" name="图片 60"/>
        <xdr:cNvPicPr>
          <a:picLocks noChangeAspect="true"/>
        </xdr:cNvPicPr>
      </xdr:nvPicPr>
      <xdr:blipFill>
        <a:blip r:embed="rId1" r:link="rId2"/>
        <a:stretch>
          <a:fillRect/>
        </a:stretch>
      </xdr:blipFill>
      <xdr:spPr>
        <a:xfrm>
          <a:off x="3783330" y="26206450"/>
          <a:ext cx="19050" cy="219075"/>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62" name="图片 61"/>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63" name="图片 62"/>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64" name="图片 63"/>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65" name="图片 64"/>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66" name="图片 65"/>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67" name="图片 66"/>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68" name="图片 67"/>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69" name="图片 68"/>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70" name="图片 69"/>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twoCellAnchor editAs="oneCell">
    <xdr:from>
      <xdr:col>6</xdr:col>
      <xdr:colOff>0</xdr:colOff>
      <xdr:row>19</xdr:row>
      <xdr:rowOff>0</xdr:rowOff>
    </xdr:from>
    <xdr:to>
      <xdr:col>6</xdr:col>
      <xdr:colOff>19050</xdr:colOff>
      <xdr:row>20</xdr:row>
      <xdr:rowOff>48260</xdr:rowOff>
    </xdr:to>
    <xdr:pic>
      <xdr:nvPicPr>
        <xdr:cNvPr id="71" name="图片 70"/>
        <xdr:cNvPicPr>
          <a:picLocks noChangeAspect="true"/>
        </xdr:cNvPicPr>
      </xdr:nvPicPr>
      <xdr:blipFill>
        <a:blip r:embed="rId1" r:link="rId2"/>
        <a:stretch>
          <a:fillRect/>
        </a:stretch>
      </xdr:blipFill>
      <xdr:spPr>
        <a:xfrm>
          <a:off x="3783330" y="26206450"/>
          <a:ext cx="19050" cy="21971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_rels/sheet12.xml.rels><?xml version="1.0" encoding="UTF-8" standalone="yes"?>
<Relationships xmlns="http://schemas.openxmlformats.org/package/2006/relationships"><Relationship Id="rId1" Type="http://schemas.openxmlformats.org/officeDocument/2006/relationships/hyperlink" Target="mailto:rsb@gz-haifeng.com"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mailto:rsb@gz-haifeng.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H30"/>
  <sheetViews>
    <sheetView workbookViewId="0">
      <selection activeCell="E14" sqref="E14"/>
    </sheetView>
  </sheetViews>
  <sheetFormatPr defaultColWidth="9" defaultRowHeight="13.5" outlineLevelCol="7"/>
  <cols>
    <col min="1" max="1" width="11.5" customWidth="true"/>
    <col min="2" max="2" width="25.875" customWidth="true"/>
    <col min="3" max="3" width="15.625" customWidth="true"/>
    <col min="4" max="5" width="17.75" customWidth="true"/>
    <col min="6" max="6" width="15.75" customWidth="true"/>
    <col min="7" max="7" width="19" customWidth="true"/>
    <col min="8" max="8" width="18.625" customWidth="true"/>
  </cols>
  <sheetData>
    <row r="1" ht="36.75" spans="1:8">
      <c r="A1" s="165" t="s">
        <v>0</v>
      </c>
      <c r="B1" s="165"/>
      <c r="C1" s="165"/>
      <c r="D1" s="165"/>
      <c r="E1" s="165"/>
      <c r="F1" s="165"/>
      <c r="G1" s="165"/>
      <c r="H1" s="165"/>
    </row>
    <row r="2" s="164" customFormat="true" ht="85" customHeight="true" spans="1:8">
      <c r="A2" s="166" t="s">
        <v>1</v>
      </c>
      <c r="B2" s="167" t="s">
        <v>2</v>
      </c>
      <c r="C2" s="168" t="s">
        <v>3</v>
      </c>
      <c r="D2" s="168" t="s">
        <v>4</v>
      </c>
      <c r="E2" s="168" t="s">
        <v>5</v>
      </c>
      <c r="F2" s="175" t="s">
        <v>6</v>
      </c>
      <c r="G2" s="175" t="s">
        <v>7</v>
      </c>
      <c r="H2" s="175" t="s">
        <v>8</v>
      </c>
    </row>
    <row r="3" ht="45" customHeight="true" spans="1:8">
      <c r="A3" s="169">
        <v>1</v>
      </c>
      <c r="B3" s="141" t="s">
        <v>9</v>
      </c>
      <c r="C3" s="170">
        <v>303</v>
      </c>
      <c r="D3" s="170">
        <v>9</v>
      </c>
      <c r="E3" s="169" t="s">
        <v>10</v>
      </c>
      <c r="F3" s="171" t="s">
        <v>10</v>
      </c>
      <c r="G3" s="171" t="s">
        <v>10</v>
      </c>
      <c r="H3" s="171" t="s">
        <v>11</v>
      </c>
    </row>
    <row r="4" ht="45" customHeight="true" spans="1:8">
      <c r="A4" s="169">
        <v>2</v>
      </c>
      <c r="B4" s="141" t="s">
        <v>12</v>
      </c>
      <c r="C4" s="170">
        <v>107</v>
      </c>
      <c r="D4" s="170">
        <v>183</v>
      </c>
      <c r="E4" s="169">
        <v>88</v>
      </c>
      <c r="F4" s="171" t="s">
        <v>10</v>
      </c>
      <c r="G4" s="171" t="s">
        <v>10</v>
      </c>
      <c r="H4" s="171" t="s">
        <v>13</v>
      </c>
    </row>
    <row r="5" ht="45" customHeight="true" spans="1:8">
      <c r="A5" s="169">
        <v>3</v>
      </c>
      <c r="B5" s="141" t="s">
        <v>14</v>
      </c>
      <c r="C5" s="170">
        <v>97</v>
      </c>
      <c r="D5" s="171">
        <v>97</v>
      </c>
      <c r="E5" s="171">
        <v>40</v>
      </c>
      <c r="F5" s="171">
        <v>32</v>
      </c>
      <c r="G5" s="171">
        <v>17</v>
      </c>
      <c r="H5" s="171" t="s">
        <v>15</v>
      </c>
    </row>
    <row r="6" ht="45" customHeight="true" spans="1:8">
      <c r="A6" s="169">
        <v>4</v>
      </c>
      <c r="B6" s="141" t="s">
        <v>16</v>
      </c>
      <c r="C6" s="170" t="s">
        <v>10</v>
      </c>
      <c r="D6" s="171">
        <v>5</v>
      </c>
      <c r="E6" s="171">
        <v>10</v>
      </c>
      <c r="F6" s="171">
        <v>14</v>
      </c>
      <c r="G6" s="171" t="s">
        <v>10</v>
      </c>
      <c r="H6" s="171" t="s">
        <v>17</v>
      </c>
    </row>
    <row r="7" ht="45" customHeight="true" spans="1:8">
      <c r="A7" s="169">
        <v>5</v>
      </c>
      <c r="B7" s="141" t="s">
        <v>18</v>
      </c>
      <c r="C7" s="170">
        <v>432</v>
      </c>
      <c r="D7" s="169" t="s">
        <v>10</v>
      </c>
      <c r="E7" s="171" t="s">
        <v>10</v>
      </c>
      <c r="F7" s="171" t="s">
        <v>10</v>
      </c>
      <c r="G7" s="171" t="s">
        <v>10</v>
      </c>
      <c r="H7" s="171" t="s">
        <v>19</v>
      </c>
    </row>
    <row r="8" ht="45" customHeight="true" spans="1:8">
      <c r="A8" s="169">
        <v>6</v>
      </c>
      <c r="B8" s="141" t="s">
        <v>20</v>
      </c>
      <c r="C8" s="170">
        <v>20</v>
      </c>
      <c r="D8" s="169" t="s">
        <v>10</v>
      </c>
      <c r="E8" s="171">
        <v>50</v>
      </c>
      <c r="F8" s="169" t="s">
        <v>10</v>
      </c>
      <c r="G8" s="169" t="s">
        <v>10</v>
      </c>
      <c r="H8" s="171" t="s">
        <v>21</v>
      </c>
    </row>
    <row r="9" ht="45" customHeight="true" spans="1:8">
      <c r="A9" s="169">
        <v>7</v>
      </c>
      <c r="B9" s="172" t="s">
        <v>22</v>
      </c>
      <c r="C9" s="170">
        <v>58</v>
      </c>
      <c r="D9" s="171">
        <v>35</v>
      </c>
      <c r="E9" s="169">
        <v>3</v>
      </c>
      <c r="F9" s="169">
        <v>21</v>
      </c>
      <c r="G9" s="169" t="s">
        <v>10</v>
      </c>
      <c r="H9" s="169" t="s">
        <v>23</v>
      </c>
    </row>
    <row r="10" ht="45" customHeight="true" spans="1:8">
      <c r="A10" s="169">
        <v>8</v>
      </c>
      <c r="B10" s="141" t="s">
        <v>24</v>
      </c>
      <c r="C10" s="170">
        <v>666</v>
      </c>
      <c r="D10" s="171">
        <v>310</v>
      </c>
      <c r="E10" s="169" t="s">
        <v>10</v>
      </c>
      <c r="F10" s="169" t="s">
        <v>10</v>
      </c>
      <c r="G10" s="169" t="s">
        <v>10</v>
      </c>
      <c r="H10" s="169"/>
    </row>
    <row r="11" ht="45" customHeight="true" spans="1:8">
      <c r="A11" s="173" t="s">
        <v>25</v>
      </c>
      <c r="B11" s="174"/>
      <c r="C11" s="170">
        <v>1017</v>
      </c>
      <c r="D11" s="171">
        <v>329</v>
      </c>
      <c r="E11" s="171">
        <f>SUM(E4:E10)</f>
        <v>191</v>
      </c>
      <c r="F11" s="171">
        <f>SUM(F5:F10)</f>
        <v>67</v>
      </c>
      <c r="G11" s="171">
        <f>SUM(G5:G10)</f>
        <v>17</v>
      </c>
      <c r="H11" s="176">
        <f>SUM(C11:G11)</f>
        <v>1621</v>
      </c>
    </row>
    <row r="13" spans="6:6">
      <c r="F13" t="s">
        <v>26</v>
      </c>
    </row>
    <row r="30" spans="1:1">
      <c r="A30">
        <f>MAX($A$3:A3)+1</f>
        <v>2</v>
      </c>
    </row>
  </sheetData>
  <mergeCells count="2">
    <mergeCell ref="A1:H1"/>
    <mergeCell ref="A11:B11"/>
  </mergeCells>
  <pageMargins left="0.75" right="0.75" top="1" bottom="1" header="0.5" footer="0.5"/>
  <pageSetup paperSize="9" scale="93" fitToHeight="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F16" sqref="F16"/>
    </sheetView>
  </sheetViews>
  <sheetFormatPr defaultColWidth="9" defaultRowHeight="13.5"/>
  <cols>
    <col min="2" max="2" width="14.75" customWidth="true"/>
    <col min="3" max="3" width="18.875" customWidth="true"/>
    <col min="4" max="4" width="11.125" customWidth="true"/>
    <col min="5" max="5" width="11.5" customWidth="true"/>
    <col min="6" max="6" width="13.625" customWidth="true"/>
    <col min="7" max="7" width="16" customWidth="true"/>
    <col min="8" max="8" width="25" customWidth="true"/>
    <col min="9" max="9" width="14.5" customWidth="true"/>
    <col min="10" max="10" width="18.125" customWidth="true"/>
    <col min="11" max="11" width="23.5" customWidth="true"/>
  </cols>
  <sheetData>
    <row r="1" ht="45" customHeight="true" spans="1:11">
      <c r="A1" s="56" t="s">
        <v>876</v>
      </c>
      <c r="B1" s="56"/>
      <c r="C1" s="56"/>
      <c r="D1" s="56"/>
      <c r="E1" s="56"/>
      <c r="F1" s="56"/>
      <c r="G1" s="56"/>
      <c r="H1" s="56"/>
      <c r="I1" s="56"/>
      <c r="J1" s="56"/>
      <c r="K1" s="56"/>
    </row>
    <row r="2" ht="21" customHeight="true" spans="1:11">
      <c r="A2" s="57"/>
      <c r="B2" s="58"/>
      <c r="C2" s="58"/>
      <c r="D2" s="57"/>
      <c r="E2" s="57"/>
      <c r="F2" s="58"/>
      <c r="G2" s="57"/>
      <c r="H2" s="57"/>
      <c r="I2" s="57"/>
      <c r="J2" s="57"/>
      <c r="K2" s="58"/>
    </row>
    <row r="3" s="55" customFormat="true" ht="50" customHeight="true" spans="1:11">
      <c r="A3" s="59" t="s">
        <v>1</v>
      </c>
      <c r="B3" s="59" t="s">
        <v>877</v>
      </c>
      <c r="C3" s="59" t="s">
        <v>31</v>
      </c>
      <c r="D3" s="59" t="s">
        <v>32</v>
      </c>
      <c r="E3" s="59" t="s">
        <v>33</v>
      </c>
      <c r="F3" s="59" t="s">
        <v>34</v>
      </c>
      <c r="G3" s="59" t="s">
        <v>35</v>
      </c>
      <c r="H3" s="59" t="s">
        <v>878</v>
      </c>
      <c r="I3" s="59" t="s">
        <v>37</v>
      </c>
      <c r="J3" s="59" t="s">
        <v>38</v>
      </c>
      <c r="K3" s="59" t="s">
        <v>40</v>
      </c>
    </row>
    <row r="4" s="3" customFormat="true" ht="50" customHeight="true" spans="1:11">
      <c r="A4" s="60">
        <f>MAX($A$3:A3)+1</f>
        <v>1</v>
      </c>
      <c r="B4" s="60" t="s">
        <v>879</v>
      </c>
      <c r="C4" s="60" t="s">
        <v>880</v>
      </c>
      <c r="D4" s="60">
        <v>3</v>
      </c>
      <c r="E4" s="60" t="s">
        <v>881</v>
      </c>
      <c r="F4" s="60" t="s">
        <v>251</v>
      </c>
      <c r="G4" s="60" t="s">
        <v>882</v>
      </c>
      <c r="H4" s="60" t="s">
        <v>883</v>
      </c>
      <c r="I4" s="60" t="s">
        <v>884</v>
      </c>
      <c r="J4" s="60"/>
      <c r="K4" s="60" t="s">
        <v>885</v>
      </c>
    </row>
    <row r="5" s="3" customFormat="true" ht="50" customHeight="true" spans="1:11">
      <c r="A5" s="60">
        <f>MAX($A$3:A4)+1</f>
        <v>2</v>
      </c>
      <c r="B5" s="60" t="s">
        <v>886</v>
      </c>
      <c r="C5" s="60" t="s">
        <v>98</v>
      </c>
      <c r="D5" s="60">
        <v>1</v>
      </c>
      <c r="E5" s="60" t="s">
        <v>100</v>
      </c>
      <c r="F5" s="60" t="s">
        <v>251</v>
      </c>
      <c r="G5" s="60" t="s">
        <v>887</v>
      </c>
      <c r="H5" s="60">
        <v>2500</v>
      </c>
      <c r="I5" s="60" t="s">
        <v>888</v>
      </c>
      <c r="J5" s="60"/>
      <c r="K5" s="60" t="s">
        <v>889</v>
      </c>
    </row>
    <row r="6" s="3" customFormat="true" ht="50" customHeight="true" spans="1:11">
      <c r="A6" s="60">
        <f>MAX($A$3:A5)+1</f>
        <v>3</v>
      </c>
      <c r="B6" s="60" t="s">
        <v>890</v>
      </c>
      <c r="C6" s="60" t="s">
        <v>891</v>
      </c>
      <c r="D6" s="60">
        <v>4</v>
      </c>
      <c r="E6" s="60" t="s">
        <v>3</v>
      </c>
      <c r="F6" s="60" t="s">
        <v>251</v>
      </c>
      <c r="G6" s="60" t="s">
        <v>892</v>
      </c>
      <c r="H6" s="60">
        <v>2000</v>
      </c>
      <c r="I6" s="60" t="s">
        <v>884</v>
      </c>
      <c r="J6" s="60" t="s">
        <v>893</v>
      </c>
      <c r="K6" s="60" t="s">
        <v>894</v>
      </c>
    </row>
    <row r="7" s="3" customFormat="true" ht="50" customHeight="true" spans="1:11">
      <c r="A7" s="60">
        <f>MAX($A$3:A6)+1</f>
        <v>4</v>
      </c>
      <c r="B7" s="60" t="s">
        <v>895</v>
      </c>
      <c r="C7" s="60" t="s">
        <v>896</v>
      </c>
      <c r="D7" s="60">
        <v>6</v>
      </c>
      <c r="E7" s="60" t="s">
        <v>3</v>
      </c>
      <c r="F7" s="60" t="s">
        <v>251</v>
      </c>
      <c r="G7" s="60" t="s">
        <v>106</v>
      </c>
      <c r="H7" s="60" t="s">
        <v>187</v>
      </c>
      <c r="I7" s="60" t="s">
        <v>888</v>
      </c>
      <c r="J7" s="60" t="s">
        <v>897</v>
      </c>
      <c r="K7" s="60" t="s">
        <v>898</v>
      </c>
    </row>
    <row r="8" s="3" customFormat="true" ht="50" customHeight="true" spans="1:11">
      <c r="A8" s="60">
        <f>MAX($A$3:A7)+1</f>
        <v>5</v>
      </c>
      <c r="B8" s="60" t="s">
        <v>899</v>
      </c>
      <c r="C8" s="60" t="s">
        <v>900</v>
      </c>
      <c r="D8" s="60">
        <v>3</v>
      </c>
      <c r="E8" s="60" t="s">
        <v>3</v>
      </c>
      <c r="F8" s="60" t="s">
        <v>901</v>
      </c>
      <c r="G8" s="60" t="s">
        <v>106</v>
      </c>
      <c r="H8" s="60" t="s">
        <v>159</v>
      </c>
      <c r="I8" s="60"/>
      <c r="J8" s="60" t="s">
        <v>902</v>
      </c>
      <c r="K8" s="60" t="s">
        <v>898</v>
      </c>
    </row>
    <row r="9" s="3" customFormat="true" ht="50" customHeight="true" spans="1:11">
      <c r="A9" s="60">
        <f>MAX($A$3:A8)+1</f>
        <v>6</v>
      </c>
      <c r="B9" s="60" t="s">
        <v>903</v>
      </c>
      <c r="C9" s="60" t="s">
        <v>904</v>
      </c>
      <c r="D9" s="60">
        <v>10</v>
      </c>
      <c r="E9" s="60" t="s">
        <v>100</v>
      </c>
      <c r="F9" s="60" t="s">
        <v>91</v>
      </c>
      <c r="G9" s="60" t="s">
        <v>113</v>
      </c>
      <c r="H9" s="60" t="s">
        <v>905</v>
      </c>
      <c r="I9" s="60" t="s">
        <v>904</v>
      </c>
      <c r="J9" s="60" t="s">
        <v>905</v>
      </c>
      <c r="K9" s="60" t="s">
        <v>906</v>
      </c>
    </row>
    <row r="10" s="3" customFormat="true" ht="50" customHeight="true" spans="1:11">
      <c r="A10" s="60">
        <f>MAX($A$3:A9)+1</f>
        <v>7</v>
      </c>
      <c r="B10" s="60" t="s">
        <v>907</v>
      </c>
      <c r="C10" s="60" t="s">
        <v>904</v>
      </c>
      <c r="D10" s="60">
        <v>1</v>
      </c>
      <c r="E10" s="60" t="s">
        <v>100</v>
      </c>
      <c r="F10" s="60" t="s">
        <v>91</v>
      </c>
      <c r="G10" s="60" t="s">
        <v>797</v>
      </c>
      <c r="H10" s="60" t="s">
        <v>908</v>
      </c>
      <c r="I10" s="60" t="s">
        <v>909</v>
      </c>
      <c r="J10" s="60"/>
      <c r="K10" s="60">
        <v>18285446740</v>
      </c>
    </row>
    <row r="11" s="1" customFormat="true" ht="39" customHeight="true" spans="4:4">
      <c r="D11" s="3">
        <v>29</v>
      </c>
    </row>
  </sheetData>
  <autoFilter ref="A3:K12">
    <extLst/>
  </autoFilter>
  <mergeCells count="2">
    <mergeCell ref="A1:K1"/>
    <mergeCell ref="A2:K2"/>
  </mergeCells>
  <pageMargins left="0.75" right="0.75" top="1" bottom="1" header="0.5" footer="0.5"/>
  <pageSetup paperSize="9" scale="75"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4"/>
  <sheetViews>
    <sheetView workbookViewId="0">
      <selection activeCell="H18" sqref="H18"/>
    </sheetView>
  </sheetViews>
  <sheetFormatPr defaultColWidth="9" defaultRowHeight="13.5" outlineLevelRow="3"/>
  <cols>
    <col min="2" max="2" width="15" customWidth="true"/>
    <col min="10" max="10" width="9" customWidth="true"/>
    <col min="11" max="11" width="16.25" customWidth="true"/>
    <col min="12" max="12" width="26.375" customWidth="true"/>
  </cols>
  <sheetData>
    <row r="1" ht="34.5" spans="1:15">
      <c r="A1" s="4" t="s">
        <v>714</v>
      </c>
      <c r="B1" s="4"/>
      <c r="C1" s="4"/>
      <c r="D1" s="4"/>
      <c r="E1" s="4"/>
      <c r="F1" s="4"/>
      <c r="G1" s="4"/>
      <c r="H1" s="4"/>
      <c r="I1" s="4"/>
      <c r="J1" s="4"/>
      <c r="K1" s="4"/>
      <c r="L1" s="4"/>
      <c r="M1" s="4"/>
      <c r="N1" s="4"/>
      <c r="O1" s="4"/>
    </row>
    <row r="2" ht="34.5" spans="1:15">
      <c r="A2" s="4"/>
      <c r="B2" s="4"/>
      <c r="C2" s="4"/>
      <c r="D2" s="4"/>
      <c r="E2" s="4"/>
      <c r="F2" s="4"/>
      <c r="G2" s="4"/>
      <c r="H2" s="4"/>
      <c r="I2" s="4"/>
      <c r="J2" s="4"/>
      <c r="K2" s="4"/>
      <c r="L2" s="4"/>
      <c r="M2" s="4"/>
      <c r="N2" s="4"/>
      <c r="O2" s="4"/>
    </row>
    <row r="3" ht="56.25" spans="1:15">
      <c r="A3" s="54" t="s">
        <v>1</v>
      </c>
      <c r="B3" s="6" t="s">
        <v>28</v>
      </c>
      <c r="C3" s="6" t="s">
        <v>715</v>
      </c>
      <c r="D3" s="6" t="s">
        <v>30</v>
      </c>
      <c r="E3" s="6" t="s">
        <v>31</v>
      </c>
      <c r="F3" s="6" t="s">
        <v>32</v>
      </c>
      <c r="G3" s="6" t="s">
        <v>33</v>
      </c>
      <c r="H3" s="6" t="s">
        <v>34</v>
      </c>
      <c r="I3" s="6" t="s">
        <v>35</v>
      </c>
      <c r="J3" s="6" t="s">
        <v>36</v>
      </c>
      <c r="K3" s="6" t="s">
        <v>37</v>
      </c>
      <c r="L3" s="6" t="s">
        <v>38</v>
      </c>
      <c r="M3" s="6" t="s">
        <v>39</v>
      </c>
      <c r="N3" s="37" t="s">
        <v>40</v>
      </c>
      <c r="O3" s="38" t="s">
        <v>8</v>
      </c>
    </row>
    <row r="4" ht="26" customHeight="true" spans="6:6">
      <c r="F4" s="46"/>
    </row>
  </sheetData>
  <mergeCells count="1">
    <mergeCell ref="A1:O1"/>
  </mergeCells>
  <pageMargins left="0.75" right="0.75" top="0.432638888888889" bottom="0.511805555555556" header="0.5" footer="0.5"/>
  <pageSetup paperSize="9" scale="80"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26"/>
  <sheetViews>
    <sheetView zoomScale="90" zoomScaleNormal="90" workbookViewId="0">
      <selection activeCell="A5" sqref="$A5:$XFD5"/>
    </sheetView>
  </sheetViews>
  <sheetFormatPr defaultColWidth="9" defaultRowHeight="18"/>
  <cols>
    <col min="1" max="1" width="9" style="14"/>
    <col min="2" max="2" width="13.3333333333333" style="14" customWidth="true"/>
    <col min="3" max="3" width="15.55" style="14" customWidth="true"/>
    <col min="4" max="4" width="19.6333333333333" style="14" customWidth="true"/>
    <col min="5" max="5" width="10.4083333333333" style="14" customWidth="true"/>
    <col min="6" max="6" width="9.44166666666667" style="14" customWidth="true"/>
    <col min="7" max="7" width="11.25" style="14" customWidth="true"/>
    <col min="8" max="8" width="8.54166666666667" style="14" customWidth="true"/>
    <col min="9" max="9" width="11.0416666666667" style="14" customWidth="true"/>
    <col min="10" max="10" width="26.0666666666667" style="14" customWidth="true"/>
    <col min="11" max="11" width="21.25" style="14" customWidth="true"/>
    <col min="12" max="14" width="26.0666666666667" style="14" customWidth="true"/>
    <col min="15" max="15" width="14.1666666666667" style="14" customWidth="true"/>
  </cols>
  <sheetData>
    <row r="1" spans="1:15">
      <c r="A1" s="47" t="s">
        <v>714</v>
      </c>
      <c r="B1" s="47"/>
      <c r="C1" s="47"/>
      <c r="D1" s="47"/>
      <c r="E1" s="47"/>
      <c r="F1" s="47"/>
      <c r="G1" s="47"/>
      <c r="H1" s="47"/>
      <c r="I1" s="47"/>
      <c r="J1" s="47"/>
      <c r="K1" s="47"/>
      <c r="L1" s="47"/>
      <c r="M1" s="47"/>
      <c r="N1" s="47"/>
      <c r="O1" s="47"/>
    </row>
    <row r="2" spans="1:15">
      <c r="A2" s="47"/>
      <c r="B2" s="47"/>
      <c r="C2" s="47"/>
      <c r="D2" s="47"/>
      <c r="E2" s="47"/>
      <c r="F2" s="47"/>
      <c r="G2" s="47"/>
      <c r="H2" s="47"/>
      <c r="I2" s="47"/>
      <c r="J2" s="47"/>
      <c r="K2" s="47"/>
      <c r="L2" s="47"/>
      <c r="M2" s="47"/>
      <c r="N2" s="47"/>
      <c r="O2" s="47"/>
    </row>
    <row r="3" ht="36" spans="1:15">
      <c r="A3" s="48" t="s">
        <v>1</v>
      </c>
      <c r="B3" s="49" t="s">
        <v>28</v>
      </c>
      <c r="C3" s="49" t="s">
        <v>715</v>
      </c>
      <c r="D3" s="49" t="s">
        <v>30</v>
      </c>
      <c r="E3" s="49" t="s">
        <v>31</v>
      </c>
      <c r="F3" s="49" t="s">
        <v>32</v>
      </c>
      <c r="G3" s="49" t="s">
        <v>33</v>
      </c>
      <c r="H3" s="49" t="s">
        <v>34</v>
      </c>
      <c r="I3" s="49" t="s">
        <v>35</v>
      </c>
      <c r="J3" s="49" t="s">
        <v>36</v>
      </c>
      <c r="K3" s="49" t="s">
        <v>37</v>
      </c>
      <c r="L3" s="49" t="s">
        <v>38</v>
      </c>
      <c r="M3" s="49" t="s">
        <v>39</v>
      </c>
      <c r="N3" s="50" t="s">
        <v>40</v>
      </c>
      <c r="O3" s="51" t="s">
        <v>8</v>
      </c>
    </row>
    <row r="4" ht="217" customHeight="true" spans="1:15">
      <c r="A4" s="12">
        <v>1</v>
      </c>
      <c r="B4" s="12" t="s">
        <v>910</v>
      </c>
      <c r="C4" s="12" t="s">
        <v>911</v>
      </c>
      <c r="D4" s="12" t="s">
        <v>912</v>
      </c>
      <c r="E4" s="12" t="s">
        <v>68</v>
      </c>
      <c r="F4" s="12">
        <v>50</v>
      </c>
      <c r="G4" s="12" t="s">
        <v>881</v>
      </c>
      <c r="H4" s="12" t="s">
        <v>577</v>
      </c>
      <c r="I4" s="12" t="s">
        <v>913</v>
      </c>
      <c r="J4" s="12" t="s">
        <v>914</v>
      </c>
      <c r="K4" s="12"/>
      <c r="L4" s="12" t="s">
        <v>915</v>
      </c>
      <c r="M4" s="12" t="s">
        <v>911</v>
      </c>
      <c r="N4" s="12" t="s">
        <v>916</v>
      </c>
      <c r="O4" s="12"/>
    </row>
    <row r="5" ht="408" customHeight="true" spans="1:16">
      <c r="A5" s="12">
        <v>2</v>
      </c>
      <c r="B5" s="24" t="s">
        <v>917</v>
      </c>
      <c r="C5" s="24" t="s">
        <v>918</v>
      </c>
      <c r="D5" s="24" t="s">
        <v>919</v>
      </c>
      <c r="E5" s="12" t="s">
        <v>68</v>
      </c>
      <c r="F5" s="24">
        <v>20</v>
      </c>
      <c r="G5" s="31"/>
      <c r="H5" s="24"/>
      <c r="I5" s="24" t="s">
        <v>920</v>
      </c>
      <c r="J5" s="24" t="s">
        <v>921</v>
      </c>
      <c r="K5" s="24" t="s">
        <v>922</v>
      </c>
      <c r="L5" s="24" t="s">
        <v>923</v>
      </c>
      <c r="M5" s="24" t="s">
        <v>918</v>
      </c>
      <c r="N5" s="24" t="s">
        <v>924</v>
      </c>
      <c r="O5" s="24"/>
      <c r="P5" s="52"/>
    </row>
    <row r="6" ht="408" customHeight="true" spans="1:16">
      <c r="A6" s="12">
        <v>3</v>
      </c>
      <c r="B6" s="25" t="s">
        <v>925</v>
      </c>
      <c r="C6" s="25" t="s">
        <v>926</v>
      </c>
      <c r="D6" s="25" t="s">
        <v>927</v>
      </c>
      <c r="E6" s="12" t="s">
        <v>68</v>
      </c>
      <c r="F6" s="25">
        <v>5</v>
      </c>
      <c r="G6" s="31"/>
      <c r="H6" s="24"/>
      <c r="I6" s="24"/>
      <c r="J6" s="24" t="s">
        <v>928</v>
      </c>
      <c r="K6" s="24"/>
      <c r="L6" s="25" t="s">
        <v>929</v>
      </c>
      <c r="M6" s="25" t="s">
        <v>926</v>
      </c>
      <c r="N6" s="24" t="s">
        <v>930</v>
      </c>
      <c r="O6" s="24"/>
      <c r="P6" s="53"/>
    </row>
    <row r="7" ht="211" customHeight="true" spans="1:15">
      <c r="A7" s="12">
        <v>4</v>
      </c>
      <c r="B7" s="25" t="s">
        <v>931</v>
      </c>
      <c r="C7" s="25" t="s">
        <v>932</v>
      </c>
      <c r="D7" s="25" t="s">
        <v>933</v>
      </c>
      <c r="E7" s="12"/>
      <c r="F7" s="25">
        <v>6</v>
      </c>
      <c r="G7" s="12"/>
      <c r="H7" s="12"/>
      <c r="I7" s="12"/>
      <c r="J7" s="12" t="s">
        <v>934</v>
      </c>
      <c r="K7" s="12"/>
      <c r="L7" s="25" t="s">
        <v>935</v>
      </c>
      <c r="M7" s="25" t="s">
        <v>932</v>
      </c>
      <c r="N7" s="12" t="s">
        <v>936</v>
      </c>
      <c r="O7" s="12"/>
    </row>
    <row r="8" ht="211" customHeight="true" spans="1:15">
      <c r="A8" s="12">
        <v>5</v>
      </c>
      <c r="B8" s="25" t="s">
        <v>937</v>
      </c>
      <c r="C8" s="25" t="s">
        <v>938</v>
      </c>
      <c r="D8" s="25" t="s">
        <v>939</v>
      </c>
      <c r="E8" s="12" t="s">
        <v>68</v>
      </c>
      <c r="F8" s="25">
        <v>7</v>
      </c>
      <c r="G8" s="12"/>
      <c r="H8" s="12"/>
      <c r="I8" s="12"/>
      <c r="J8" s="12"/>
      <c r="K8" s="12"/>
      <c r="L8" s="25" t="s">
        <v>940</v>
      </c>
      <c r="M8" s="25" t="s">
        <v>938</v>
      </c>
      <c r="N8" s="12" t="s">
        <v>941</v>
      </c>
      <c r="O8" s="12"/>
    </row>
    <row r="9" ht="211" customHeight="true" spans="1:15">
      <c r="A9" s="12">
        <v>6</v>
      </c>
      <c r="B9" s="25" t="s">
        <v>942</v>
      </c>
      <c r="C9" s="25" t="s">
        <v>943</v>
      </c>
      <c r="D9" s="25" t="s">
        <v>944</v>
      </c>
      <c r="E9" s="12" t="s">
        <v>68</v>
      </c>
      <c r="F9" s="25">
        <v>4</v>
      </c>
      <c r="G9" s="12"/>
      <c r="H9" s="12"/>
      <c r="I9" s="12"/>
      <c r="J9" s="12"/>
      <c r="K9" s="12"/>
      <c r="L9" s="25" t="s">
        <v>945</v>
      </c>
      <c r="M9" s="25" t="s">
        <v>943</v>
      </c>
      <c r="N9" s="12" t="s">
        <v>946</v>
      </c>
      <c r="O9" s="12"/>
    </row>
    <row r="10" ht="211" customHeight="true" spans="1:15">
      <c r="A10" s="12">
        <v>7</v>
      </c>
      <c r="B10" s="25" t="s">
        <v>947</v>
      </c>
      <c r="C10" s="25" t="s">
        <v>948</v>
      </c>
      <c r="D10" s="26" t="s">
        <v>110</v>
      </c>
      <c r="E10" s="12" t="s">
        <v>68</v>
      </c>
      <c r="F10" s="26">
        <v>20</v>
      </c>
      <c r="G10" s="12"/>
      <c r="H10" s="12"/>
      <c r="I10" s="12"/>
      <c r="J10" s="12"/>
      <c r="K10" s="12"/>
      <c r="L10" s="25" t="s">
        <v>949</v>
      </c>
      <c r="M10" s="25" t="s">
        <v>948</v>
      </c>
      <c r="N10" s="12" t="s">
        <v>950</v>
      </c>
      <c r="O10" s="12"/>
    </row>
    <row r="11" ht="211" customHeight="true" spans="1:15">
      <c r="A11" s="12">
        <v>8</v>
      </c>
      <c r="B11" s="25" t="s">
        <v>951</v>
      </c>
      <c r="C11" s="25" t="s">
        <v>952</v>
      </c>
      <c r="D11" s="25" t="s">
        <v>953</v>
      </c>
      <c r="E11" s="12" t="s">
        <v>68</v>
      </c>
      <c r="F11" s="25">
        <v>100</v>
      </c>
      <c r="G11" s="12"/>
      <c r="H11" s="12"/>
      <c r="I11" s="12"/>
      <c r="J11" s="12"/>
      <c r="K11" s="12"/>
      <c r="L11" s="25" t="s">
        <v>954</v>
      </c>
      <c r="M11" s="25" t="s">
        <v>952</v>
      </c>
      <c r="N11" s="12" t="s">
        <v>955</v>
      </c>
      <c r="O11" s="12"/>
    </row>
    <row r="12" ht="211" customHeight="true" spans="1:15">
      <c r="A12" s="12">
        <v>9</v>
      </c>
      <c r="B12" s="25" t="s">
        <v>956</v>
      </c>
      <c r="C12" s="25" t="s">
        <v>957</v>
      </c>
      <c r="D12" s="25" t="s">
        <v>958</v>
      </c>
      <c r="E12" s="12" t="s">
        <v>68</v>
      </c>
      <c r="F12" s="25">
        <v>100</v>
      </c>
      <c r="G12" s="12"/>
      <c r="H12" s="12"/>
      <c r="I12" s="12"/>
      <c r="J12" s="12"/>
      <c r="K12" s="12"/>
      <c r="L12" s="25" t="s">
        <v>959</v>
      </c>
      <c r="M12" s="25" t="s">
        <v>957</v>
      </c>
      <c r="N12" s="12" t="s">
        <v>960</v>
      </c>
      <c r="O12" s="12"/>
    </row>
    <row r="13" ht="211" customHeight="true" spans="1:15">
      <c r="A13" s="12">
        <v>10</v>
      </c>
      <c r="B13" s="25" t="s">
        <v>961</v>
      </c>
      <c r="C13" s="25" t="s">
        <v>962</v>
      </c>
      <c r="D13" s="25" t="s">
        <v>963</v>
      </c>
      <c r="E13" s="12" t="s">
        <v>68</v>
      </c>
      <c r="F13" s="25">
        <v>100</v>
      </c>
      <c r="G13" s="12"/>
      <c r="H13" s="12"/>
      <c r="I13" s="12"/>
      <c r="J13" s="12"/>
      <c r="K13" s="12"/>
      <c r="L13" s="25" t="s">
        <v>964</v>
      </c>
      <c r="M13" s="25" t="s">
        <v>962</v>
      </c>
      <c r="N13" s="12" t="s">
        <v>965</v>
      </c>
      <c r="O13" s="12"/>
    </row>
    <row r="14" ht="211" customHeight="true" spans="1:15">
      <c r="A14" s="12">
        <v>11</v>
      </c>
      <c r="B14" s="25" t="s">
        <v>917</v>
      </c>
      <c r="C14" s="25" t="s">
        <v>918</v>
      </c>
      <c r="D14" s="25" t="s">
        <v>966</v>
      </c>
      <c r="E14" s="12" t="s">
        <v>68</v>
      </c>
      <c r="F14" s="25">
        <v>50</v>
      </c>
      <c r="G14" s="12"/>
      <c r="H14" s="12"/>
      <c r="I14" s="12"/>
      <c r="J14" s="12"/>
      <c r="K14" s="12"/>
      <c r="L14" s="25" t="s">
        <v>967</v>
      </c>
      <c r="M14" s="25" t="s">
        <v>918</v>
      </c>
      <c r="N14" s="12" t="s">
        <v>968</v>
      </c>
      <c r="O14" s="12"/>
    </row>
    <row r="15" ht="211" customHeight="true" spans="1:15">
      <c r="A15" s="12">
        <v>12</v>
      </c>
      <c r="B15" s="25" t="s">
        <v>969</v>
      </c>
      <c r="C15" s="25" t="s">
        <v>970</v>
      </c>
      <c r="D15" s="25" t="s">
        <v>971</v>
      </c>
      <c r="E15" s="12" t="s">
        <v>68</v>
      </c>
      <c r="F15" s="25">
        <v>50</v>
      </c>
      <c r="G15" s="12"/>
      <c r="H15" s="12"/>
      <c r="I15" s="12"/>
      <c r="J15" s="12"/>
      <c r="K15" s="12"/>
      <c r="L15" s="25" t="s">
        <v>972</v>
      </c>
      <c r="M15" s="25" t="s">
        <v>970</v>
      </c>
      <c r="N15" s="12" t="s">
        <v>973</v>
      </c>
      <c r="O15" s="12"/>
    </row>
    <row r="16" ht="211" customHeight="true" spans="1:15">
      <c r="A16" s="12">
        <v>13</v>
      </c>
      <c r="B16" s="25" t="s">
        <v>974</v>
      </c>
      <c r="C16" s="25" t="s">
        <v>975</v>
      </c>
      <c r="D16" s="25" t="s">
        <v>976</v>
      </c>
      <c r="E16" s="12" t="s">
        <v>68</v>
      </c>
      <c r="F16" s="25">
        <v>50</v>
      </c>
      <c r="G16" s="12"/>
      <c r="H16" s="12"/>
      <c r="I16" s="12"/>
      <c r="J16" s="12"/>
      <c r="K16" s="12"/>
      <c r="L16" s="25" t="s">
        <v>977</v>
      </c>
      <c r="M16" s="25" t="s">
        <v>975</v>
      </c>
      <c r="N16" s="12" t="s">
        <v>978</v>
      </c>
      <c r="O16" s="12"/>
    </row>
    <row r="17" ht="211" customHeight="true" spans="1:15">
      <c r="A17" s="12">
        <v>14</v>
      </c>
      <c r="B17" s="26" t="s">
        <v>979</v>
      </c>
      <c r="C17" s="25" t="s">
        <v>980</v>
      </c>
      <c r="D17" s="25" t="s">
        <v>502</v>
      </c>
      <c r="E17" s="12" t="s">
        <v>68</v>
      </c>
      <c r="F17" s="25">
        <v>2</v>
      </c>
      <c r="G17" s="12"/>
      <c r="H17" s="12"/>
      <c r="I17" s="12"/>
      <c r="J17" s="12"/>
      <c r="K17" s="12"/>
      <c r="L17" s="25" t="s">
        <v>981</v>
      </c>
      <c r="M17" s="25" t="s">
        <v>980</v>
      </c>
      <c r="N17" s="12" t="s">
        <v>982</v>
      </c>
      <c r="O17" s="12"/>
    </row>
    <row r="18" ht="211" customHeight="true" spans="1:15">
      <c r="A18" s="12">
        <v>15</v>
      </c>
      <c r="B18" s="26" t="s">
        <v>983</v>
      </c>
      <c r="C18" s="26" t="s">
        <v>984</v>
      </c>
      <c r="D18" s="26" t="s">
        <v>985</v>
      </c>
      <c r="E18" s="12" t="s">
        <v>68</v>
      </c>
      <c r="F18" s="26">
        <v>55</v>
      </c>
      <c r="G18" s="12"/>
      <c r="H18" s="12"/>
      <c r="I18" s="12"/>
      <c r="J18" s="12"/>
      <c r="K18" s="12"/>
      <c r="L18" s="26" t="s">
        <v>986</v>
      </c>
      <c r="M18" s="26" t="s">
        <v>984</v>
      </c>
      <c r="N18" s="12" t="s">
        <v>987</v>
      </c>
      <c r="O18" s="12"/>
    </row>
    <row r="19" ht="211" customHeight="true" spans="1:15">
      <c r="A19" s="12">
        <v>16</v>
      </c>
      <c r="B19" s="26" t="s">
        <v>988</v>
      </c>
      <c r="C19" s="26" t="s">
        <v>989</v>
      </c>
      <c r="D19" s="26" t="s">
        <v>990</v>
      </c>
      <c r="E19" s="12" t="s">
        <v>68</v>
      </c>
      <c r="F19" s="26">
        <v>15</v>
      </c>
      <c r="G19" s="12"/>
      <c r="H19" s="12"/>
      <c r="I19" s="12"/>
      <c r="J19" s="12"/>
      <c r="K19" s="12"/>
      <c r="L19" s="26" t="s">
        <v>991</v>
      </c>
      <c r="M19" s="26" t="s">
        <v>989</v>
      </c>
      <c r="N19" s="12" t="s">
        <v>992</v>
      </c>
      <c r="O19" s="12"/>
    </row>
    <row r="20" ht="211" customHeight="true" spans="1:15">
      <c r="A20" s="12">
        <v>17</v>
      </c>
      <c r="B20" s="25" t="s">
        <v>993</v>
      </c>
      <c r="C20" s="25" t="s">
        <v>994</v>
      </c>
      <c r="D20" s="25" t="s">
        <v>67</v>
      </c>
      <c r="E20" s="12" t="s">
        <v>68</v>
      </c>
      <c r="F20" s="25">
        <v>30</v>
      </c>
      <c r="G20" s="12"/>
      <c r="H20" s="12"/>
      <c r="I20" s="12"/>
      <c r="J20" s="12"/>
      <c r="K20" s="12"/>
      <c r="L20" s="25" t="s">
        <v>995</v>
      </c>
      <c r="M20" s="25" t="s">
        <v>994</v>
      </c>
      <c r="N20" s="12" t="s">
        <v>996</v>
      </c>
      <c r="O20" s="12"/>
    </row>
    <row r="21" ht="211" customHeight="true" spans="1:15">
      <c r="A21" s="12">
        <v>18</v>
      </c>
      <c r="B21" s="25" t="s">
        <v>997</v>
      </c>
      <c r="C21" s="25" t="s">
        <v>998</v>
      </c>
      <c r="D21" s="25" t="s">
        <v>299</v>
      </c>
      <c r="E21" s="12" t="s">
        <v>68</v>
      </c>
      <c r="F21" s="25">
        <v>16</v>
      </c>
      <c r="G21" s="12"/>
      <c r="H21" s="12"/>
      <c r="I21" s="12"/>
      <c r="J21" s="12"/>
      <c r="K21" s="12"/>
      <c r="L21" s="25" t="s">
        <v>999</v>
      </c>
      <c r="M21" s="25" t="s">
        <v>998</v>
      </c>
      <c r="N21" s="12" t="s">
        <v>1000</v>
      </c>
      <c r="O21" s="12"/>
    </row>
    <row r="22" ht="211" customHeight="true" spans="1:15">
      <c r="A22" s="12">
        <v>19</v>
      </c>
      <c r="B22" s="25" t="s">
        <v>1001</v>
      </c>
      <c r="C22" s="25" t="s">
        <v>1002</v>
      </c>
      <c r="D22" s="25" t="s">
        <v>1003</v>
      </c>
      <c r="E22" s="12" t="s">
        <v>68</v>
      </c>
      <c r="F22" s="25">
        <v>10</v>
      </c>
      <c r="G22" s="12"/>
      <c r="H22" s="12"/>
      <c r="I22" s="12"/>
      <c r="J22" s="12"/>
      <c r="K22" s="12"/>
      <c r="L22" s="25" t="s">
        <v>1004</v>
      </c>
      <c r="M22" s="25" t="s">
        <v>1002</v>
      </c>
      <c r="N22" s="12" t="s">
        <v>1005</v>
      </c>
      <c r="O22" s="12"/>
    </row>
    <row r="23" ht="211" customHeight="true" spans="1:15">
      <c r="A23" s="12">
        <v>20</v>
      </c>
      <c r="B23" s="25" t="s">
        <v>1006</v>
      </c>
      <c r="C23" s="25" t="s">
        <v>1007</v>
      </c>
      <c r="D23" s="25" t="s">
        <v>1008</v>
      </c>
      <c r="E23" s="12" t="s">
        <v>68</v>
      </c>
      <c r="F23" s="25">
        <v>6</v>
      </c>
      <c r="G23" s="12"/>
      <c r="H23" s="12"/>
      <c r="I23" s="12"/>
      <c r="J23" s="12"/>
      <c r="K23" s="12"/>
      <c r="L23" s="25" t="s">
        <v>1009</v>
      </c>
      <c r="M23" s="25" t="s">
        <v>1007</v>
      </c>
      <c r="N23" s="12" t="s">
        <v>1010</v>
      </c>
      <c r="O23" s="12"/>
    </row>
    <row r="24" ht="211" customHeight="true" spans="1:15">
      <c r="A24" s="12">
        <v>21</v>
      </c>
      <c r="B24" s="25" t="s">
        <v>1011</v>
      </c>
      <c r="C24" s="25" t="s">
        <v>1012</v>
      </c>
      <c r="D24" s="25" t="s">
        <v>1013</v>
      </c>
      <c r="E24" s="12" t="s">
        <v>68</v>
      </c>
      <c r="F24" s="25">
        <v>13</v>
      </c>
      <c r="G24" s="12"/>
      <c r="H24" s="12"/>
      <c r="I24" s="12"/>
      <c r="J24" s="12"/>
      <c r="K24" s="12"/>
      <c r="L24" s="25" t="s">
        <v>1014</v>
      </c>
      <c r="M24" s="25" t="s">
        <v>1012</v>
      </c>
      <c r="N24" s="12" t="s">
        <v>1015</v>
      </c>
      <c r="O24" s="12"/>
    </row>
    <row r="25" ht="211" customHeight="true" spans="1:15">
      <c r="A25" s="12">
        <v>22</v>
      </c>
      <c r="B25" s="25" t="s">
        <v>1016</v>
      </c>
      <c r="C25" s="25" t="s">
        <v>1017</v>
      </c>
      <c r="D25" s="25" t="s">
        <v>507</v>
      </c>
      <c r="E25" s="12" t="s">
        <v>68</v>
      </c>
      <c r="F25" s="25">
        <v>8</v>
      </c>
      <c r="G25" s="12"/>
      <c r="H25" s="12"/>
      <c r="I25" s="12"/>
      <c r="J25" s="12"/>
      <c r="K25" s="12"/>
      <c r="L25" s="25" t="s">
        <v>1018</v>
      </c>
      <c r="M25" s="25" t="s">
        <v>1017</v>
      </c>
      <c r="N25" s="12" t="s">
        <v>1019</v>
      </c>
      <c r="O25" s="12"/>
    </row>
    <row r="26" ht="211" customHeight="true" spans="1:15">
      <c r="A26" s="12">
        <v>23</v>
      </c>
      <c r="B26" s="25" t="s">
        <v>1020</v>
      </c>
      <c r="C26" s="25" t="s">
        <v>1021</v>
      </c>
      <c r="D26" s="25" t="s">
        <v>1022</v>
      </c>
      <c r="E26" s="12" t="s">
        <v>68</v>
      </c>
      <c r="F26" s="25">
        <v>16</v>
      </c>
      <c r="G26" s="12"/>
      <c r="H26" s="12"/>
      <c r="I26" s="12"/>
      <c r="J26" s="12"/>
      <c r="K26" s="12"/>
      <c r="L26" s="25" t="s">
        <v>1023</v>
      </c>
      <c r="M26" s="25" t="s">
        <v>1021</v>
      </c>
      <c r="N26" s="12" t="s">
        <v>1024</v>
      </c>
      <c r="O26" s="12"/>
    </row>
  </sheetData>
  <autoFilter ref="A3:O26">
    <extLst/>
  </autoFilter>
  <mergeCells count="1">
    <mergeCell ref="A1:O1"/>
  </mergeCells>
  <hyperlinks>
    <hyperlink ref="G5" r:id="rId1" tooltip="mailto:rsb@gz-haifeng.com"/>
  </hyperlinks>
  <pageMargins left="0.75" right="0.275" top="0.511805555555556" bottom="0.275" header="0.5" footer="0.236111111111111"/>
  <pageSetup paperSize="9" scale="56" fitToHeight="0" orientation="landscape"/>
  <headerFooter/>
  <rowBreaks count="2" manualBreakCount="2">
    <brk id="5" max="14" man="1"/>
    <brk id="8" max="16383"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C00000"/>
  </sheetPr>
  <dimension ref="A1:Q73"/>
  <sheetViews>
    <sheetView workbookViewId="0">
      <selection activeCell="I8" sqref="I8"/>
    </sheetView>
  </sheetViews>
  <sheetFormatPr defaultColWidth="9" defaultRowHeight="13.5"/>
  <cols>
    <col min="1" max="1" width="9" style="1"/>
    <col min="2" max="2" width="20.875" customWidth="true"/>
    <col min="3" max="3" width="15.625" customWidth="true"/>
    <col min="4" max="4" width="11.375" customWidth="true"/>
    <col min="5" max="5" width="11" customWidth="true"/>
    <col min="6" max="6" width="6.75" customWidth="true"/>
    <col min="7" max="7" width="5.75" customWidth="true"/>
    <col min="11" max="11" width="34.625" customWidth="true"/>
    <col min="12" max="12" width="23.25" customWidth="true"/>
    <col min="14" max="14" width="17.375" customWidth="true"/>
  </cols>
  <sheetData>
    <row r="1" s="1" customFormat="true" ht="60" customHeight="true" spans="1:15">
      <c r="A1" s="4" t="s">
        <v>714</v>
      </c>
      <c r="B1" s="4"/>
      <c r="C1" s="4"/>
      <c r="D1" s="4"/>
      <c r="E1" s="4"/>
      <c r="F1" s="4"/>
      <c r="G1" s="4"/>
      <c r="H1" s="4"/>
      <c r="I1" s="4"/>
      <c r="J1" s="4"/>
      <c r="K1" s="4"/>
      <c r="L1" s="4"/>
      <c r="M1" s="4"/>
      <c r="N1" s="4"/>
      <c r="O1" s="4"/>
    </row>
    <row r="2" s="1" customFormat="true" ht="18" customHeight="true" spans="1:15">
      <c r="A2" s="5"/>
      <c r="B2" s="5"/>
      <c r="C2" s="5"/>
      <c r="D2" s="5"/>
      <c r="E2" s="5"/>
      <c r="F2" s="5"/>
      <c r="G2" s="5"/>
      <c r="H2" s="4"/>
      <c r="I2" s="5"/>
      <c r="J2" s="5"/>
      <c r="K2" s="4"/>
      <c r="L2" s="5"/>
      <c r="M2" s="35"/>
      <c r="N2" s="35"/>
      <c r="O2" s="36"/>
    </row>
    <row r="3" s="1" customFormat="true" ht="75" customHeight="true" spans="1:17">
      <c r="A3" s="6" t="s">
        <v>1</v>
      </c>
      <c r="B3" s="6" t="s">
        <v>28</v>
      </c>
      <c r="C3" s="6" t="s">
        <v>715</v>
      </c>
      <c r="D3" s="6" t="s">
        <v>30</v>
      </c>
      <c r="E3" s="6" t="s">
        <v>31</v>
      </c>
      <c r="F3" s="6" t="s">
        <v>32</v>
      </c>
      <c r="G3" s="6" t="s">
        <v>33</v>
      </c>
      <c r="H3" s="6" t="s">
        <v>34</v>
      </c>
      <c r="I3" s="6" t="s">
        <v>35</v>
      </c>
      <c r="J3" s="6" t="s">
        <v>36</v>
      </c>
      <c r="K3" s="6" t="s">
        <v>37</v>
      </c>
      <c r="L3" s="6" t="s">
        <v>38</v>
      </c>
      <c r="M3" s="6" t="s">
        <v>39</v>
      </c>
      <c r="N3" s="37" t="s">
        <v>40</v>
      </c>
      <c r="O3" s="38" t="s">
        <v>8</v>
      </c>
      <c r="P3" s="2"/>
      <c r="Q3" s="2"/>
    </row>
    <row r="4" s="1" customFormat="true" ht="72" spans="1:17">
      <c r="A4" s="7">
        <v>1</v>
      </c>
      <c r="B4" s="7" t="s">
        <v>1025</v>
      </c>
      <c r="C4" s="8" t="s">
        <v>1026</v>
      </c>
      <c r="D4" s="8" t="s">
        <v>1027</v>
      </c>
      <c r="E4" s="8" t="s">
        <v>1028</v>
      </c>
      <c r="F4" s="8">
        <v>8</v>
      </c>
      <c r="G4" s="8" t="s">
        <v>90</v>
      </c>
      <c r="H4" s="8" t="s">
        <v>65</v>
      </c>
      <c r="I4" s="8" t="s">
        <v>209</v>
      </c>
      <c r="J4" s="8" t="s">
        <v>1029</v>
      </c>
      <c r="K4" s="8" t="s">
        <v>1030</v>
      </c>
      <c r="L4" s="8" t="s">
        <v>1031</v>
      </c>
      <c r="M4" s="8" t="s">
        <v>1032</v>
      </c>
      <c r="N4" s="39" t="s">
        <v>1033</v>
      </c>
      <c r="O4" s="16"/>
      <c r="P4" s="2"/>
      <c r="Q4" s="2"/>
    </row>
    <row r="5" s="1" customFormat="true" ht="96" customHeight="true" spans="1:17">
      <c r="A5" s="7">
        <v>2</v>
      </c>
      <c r="B5" s="7" t="s">
        <v>1034</v>
      </c>
      <c r="C5" s="8" t="s">
        <v>1035</v>
      </c>
      <c r="D5" s="8" t="s">
        <v>507</v>
      </c>
      <c r="E5" s="8" t="s">
        <v>507</v>
      </c>
      <c r="F5" s="8">
        <v>2</v>
      </c>
      <c r="G5" s="8" t="s">
        <v>90</v>
      </c>
      <c r="H5" s="8" t="s">
        <v>91</v>
      </c>
      <c r="I5" s="8" t="s">
        <v>154</v>
      </c>
      <c r="J5" s="8" t="s">
        <v>1036</v>
      </c>
      <c r="K5" s="8" t="s">
        <v>1037</v>
      </c>
      <c r="L5" s="8" t="s">
        <v>272</v>
      </c>
      <c r="M5" s="8" t="s">
        <v>1035</v>
      </c>
      <c r="N5" s="39" t="s">
        <v>1038</v>
      </c>
      <c r="O5" s="16"/>
      <c r="P5" s="2"/>
      <c r="Q5" s="2"/>
    </row>
    <row r="6" s="1" customFormat="true" ht="111" customHeight="true" spans="1:17">
      <c r="A6" s="9"/>
      <c r="B6" s="10"/>
      <c r="C6" s="8" t="s">
        <v>1035</v>
      </c>
      <c r="D6" s="8" t="s">
        <v>1039</v>
      </c>
      <c r="E6" s="8" t="s">
        <v>1039</v>
      </c>
      <c r="F6" s="8">
        <v>10</v>
      </c>
      <c r="G6" s="8" t="s">
        <v>1040</v>
      </c>
      <c r="H6" s="8" t="s">
        <v>91</v>
      </c>
      <c r="I6" s="8" t="s">
        <v>1041</v>
      </c>
      <c r="J6" s="8" t="s">
        <v>1042</v>
      </c>
      <c r="K6" s="8" t="s">
        <v>1043</v>
      </c>
      <c r="L6" s="8"/>
      <c r="M6" s="8" t="s">
        <v>1035</v>
      </c>
      <c r="N6" s="39"/>
      <c r="O6" s="16"/>
      <c r="P6" s="2"/>
      <c r="Q6" s="2"/>
    </row>
    <row r="7" s="1" customFormat="true" ht="107" customHeight="true" spans="1:17">
      <c r="A7" s="11">
        <v>3</v>
      </c>
      <c r="B7" s="11" t="s">
        <v>1044</v>
      </c>
      <c r="C7" s="11" t="s">
        <v>1045</v>
      </c>
      <c r="D7" s="11" t="s">
        <v>1046</v>
      </c>
      <c r="E7" s="11" t="s">
        <v>1047</v>
      </c>
      <c r="F7" s="11">
        <v>10</v>
      </c>
      <c r="G7" s="11" t="s">
        <v>1048</v>
      </c>
      <c r="H7" s="11" t="s">
        <v>415</v>
      </c>
      <c r="I7" s="11" t="s">
        <v>1049</v>
      </c>
      <c r="J7" s="11">
        <v>3000</v>
      </c>
      <c r="K7" s="11" t="s">
        <v>10</v>
      </c>
      <c r="L7" s="11" t="s">
        <v>10</v>
      </c>
      <c r="M7" s="11" t="s">
        <v>1045</v>
      </c>
      <c r="N7" s="40" t="s">
        <v>1050</v>
      </c>
      <c r="O7" s="16"/>
      <c r="P7" s="2"/>
      <c r="Q7" s="2"/>
    </row>
    <row r="8" s="1" customFormat="true" ht="108" customHeight="true" spans="1:17">
      <c r="A8" s="11"/>
      <c r="B8" s="11"/>
      <c r="C8" s="11"/>
      <c r="D8" s="12" t="s">
        <v>1051</v>
      </c>
      <c r="E8" s="11" t="s">
        <v>68</v>
      </c>
      <c r="F8" s="25">
        <v>2</v>
      </c>
      <c r="G8" s="11" t="s">
        <v>90</v>
      </c>
      <c r="H8" s="11" t="s">
        <v>91</v>
      </c>
      <c r="I8" s="11" t="s">
        <v>726</v>
      </c>
      <c r="J8" s="24" t="s">
        <v>1052</v>
      </c>
      <c r="K8" s="24" t="s">
        <v>1053</v>
      </c>
      <c r="L8" s="24"/>
      <c r="M8" s="11"/>
      <c r="N8" s="11"/>
      <c r="O8" s="16"/>
      <c r="P8" s="2"/>
      <c r="Q8" s="2"/>
    </row>
    <row r="9" s="1" customFormat="true" ht="104" customHeight="true" spans="1:17">
      <c r="A9" s="11"/>
      <c r="B9" s="11"/>
      <c r="C9" s="11"/>
      <c r="D9" s="11" t="s">
        <v>725</v>
      </c>
      <c r="E9" s="11" t="s">
        <v>68</v>
      </c>
      <c r="F9" s="25">
        <v>10</v>
      </c>
      <c r="G9" s="11" t="s">
        <v>90</v>
      </c>
      <c r="H9" s="11" t="s">
        <v>91</v>
      </c>
      <c r="I9" s="11" t="s">
        <v>726</v>
      </c>
      <c r="J9" s="24" t="s">
        <v>727</v>
      </c>
      <c r="K9" s="24" t="s">
        <v>728</v>
      </c>
      <c r="L9" s="24"/>
      <c r="M9" s="11"/>
      <c r="N9" s="11"/>
      <c r="O9" s="16"/>
      <c r="P9" s="2"/>
      <c r="Q9" s="2"/>
    </row>
    <row r="10" s="1" customFormat="true" ht="36" spans="1:17">
      <c r="A10" s="11"/>
      <c r="B10" s="11"/>
      <c r="C10" s="11"/>
      <c r="D10" s="11" t="s">
        <v>1054</v>
      </c>
      <c r="E10" s="11" t="s">
        <v>68</v>
      </c>
      <c r="F10" s="11">
        <v>1</v>
      </c>
      <c r="G10" s="11" t="s">
        <v>90</v>
      </c>
      <c r="H10" s="11" t="s">
        <v>3</v>
      </c>
      <c r="I10" s="11" t="s">
        <v>3</v>
      </c>
      <c r="J10" s="11" t="s">
        <v>187</v>
      </c>
      <c r="K10" s="11" t="s">
        <v>1055</v>
      </c>
      <c r="L10" s="11" t="s">
        <v>1056</v>
      </c>
      <c r="M10" s="11"/>
      <c r="N10" s="11"/>
      <c r="O10" s="41"/>
      <c r="P10" s="2"/>
      <c r="Q10" s="2"/>
    </row>
    <row r="11" s="1" customFormat="true" ht="64" customHeight="true" spans="1:17">
      <c r="A11" s="11"/>
      <c r="B11" s="11"/>
      <c r="C11" s="11"/>
      <c r="D11" s="11" t="s">
        <v>1057</v>
      </c>
      <c r="E11" s="11" t="s">
        <v>68</v>
      </c>
      <c r="F11" s="11">
        <v>10</v>
      </c>
      <c r="G11" s="11" t="s">
        <v>90</v>
      </c>
      <c r="H11" s="11" t="s">
        <v>3</v>
      </c>
      <c r="I11" s="11" t="s">
        <v>3</v>
      </c>
      <c r="J11" s="11" t="s">
        <v>187</v>
      </c>
      <c r="K11" s="11" t="s">
        <v>1058</v>
      </c>
      <c r="L11" s="11"/>
      <c r="M11" s="11"/>
      <c r="N11" s="11"/>
      <c r="O11" s="41"/>
      <c r="P11" s="2"/>
      <c r="Q11" s="2"/>
    </row>
    <row r="12" s="1" customFormat="true" ht="66" customHeight="true" spans="1:17">
      <c r="A12" s="11"/>
      <c r="B12" s="11"/>
      <c r="C12" s="11"/>
      <c r="D12" s="11" t="s">
        <v>68</v>
      </c>
      <c r="E12" s="11" t="s">
        <v>68</v>
      </c>
      <c r="F12" s="11">
        <v>5</v>
      </c>
      <c r="G12" s="11" t="s">
        <v>90</v>
      </c>
      <c r="H12" s="11" t="s">
        <v>3</v>
      </c>
      <c r="I12" s="11" t="s">
        <v>1059</v>
      </c>
      <c r="J12" s="11" t="s">
        <v>834</v>
      </c>
      <c r="K12" s="11" t="s">
        <v>1060</v>
      </c>
      <c r="L12" s="11"/>
      <c r="M12" s="11"/>
      <c r="N12" s="11"/>
      <c r="O12" s="41"/>
      <c r="P12" s="2"/>
      <c r="Q12" s="2"/>
    </row>
    <row r="13" s="1" customFormat="true" ht="96" customHeight="true" spans="1:17">
      <c r="A13" s="9">
        <v>6</v>
      </c>
      <c r="B13" s="9" t="s">
        <v>1061</v>
      </c>
      <c r="C13" s="9" t="s">
        <v>1062</v>
      </c>
      <c r="D13" s="10" t="s">
        <v>68</v>
      </c>
      <c r="E13" s="10" t="s">
        <v>68</v>
      </c>
      <c r="F13" s="29">
        <v>3</v>
      </c>
      <c r="G13" s="10" t="s">
        <v>3</v>
      </c>
      <c r="H13" s="10" t="s">
        <v>91</v>
      </c>
      <c r="I13" s="10">
        <v>30</v>
      </c>
      <c r="J13" s="10" t="s">
        <v>47</v>
      </c>
      <c r="K13" s="10" t="s">
        <v>1063</v>
      </c>
      <c r="L13" s="9" t="s">
        <v>55</v>
      </c>
      <c r="M13" s="9" t="s">
        <v>1062</v>
      </c>
      <c r="N13" s="9">
        <v>15985135998</v>
      </c>
      <c r="O13" s="41"/>
      <c r="P13" s="2"/>
      <c r="Q13" s="2"/>
    </row>
    <row r="14" s="1" customFormat="true" ht="104" customHeight="true" spans="1:17">
      <c r="A14" s="11">
        <v>7</v>
      </c>
      <c r="B14" s="11" t="s">
        <v>1064</v>
      </c>
      <c r="C14" s="11" t="s">
        <v>167</v>
      </c>
      <c r="D14" s="11" t="s">
        <v>168</v>
      </c>
      <c r="E14" s="26" t="s">
        <v>1047</v>
      </c>
      <c r="F14" s="11">
        <v>5</v>
      </c>
      <c r="G14" s="11" t="s">
        <v>881</v>
      </c>
      <c r="H14" s="11" t="s">
        <v>3</v>
      </c>
      <c r="I14" s="11" t="s">
        <v>3</v>
      </c>
      <c r="J14" s="11" t="s">
        <v>169</v>
      </c>
      <c r="K14" s="11" t="s">
        <v>3</v>
      </c>
      <c r="L14" s="11"/>
      <c r="M14" s="11" t="s">
        <v>167</v>
      </c>
      <c r="N14" s="40" t="s">
        <v>170</v>
      </c>
      <c r="O14" s="41"/>
      <c r="P14" s="2"/>
      <c r="Q14" s="2"/>
    </row>
    <row r="15" s="2" customFormat="true" ht="57" customHeight="true" spans="1:15">
      <c r="A15" s="7">
        <v>8</v>
      </c>
      <c r="B15" s="7" t="s">
        <v>1065</v>
      </c>
      <c r="C15" s="7" t="s">
        <v>735</v>
      </c>
      <c r="D15" s="13" t="s">
        <v>832</v>
      </c>
      <c r="E15" s="11" t="s">
        <v>68</v>
      </c>
      <c r="F15" s="11">
        <v>2</v>
      </c>
      <c r="G15" s="11" t="s">
        <v>3</v>
      </c>
      <c r="H15" s="13" t="s">
        <v>75</v>
      </c>
      <c r="I15" s="13" t="s">
        <v>3</v>
      </c>
      <c r="J15" s="13" t="s">
        <v>1066</v>
      </c>
      <c r="K15" s="13" t="s">
        <v>1067</v>
      </c>
      <c r="L15" s="7" t="s">
        <v>1068</v>
      </c>
      <c r="M15" s="7" t="s">
        <v>1069</v>
      </c>
      <c r="N15" s="7" t="s">
        <v>837</v>
      </c>
      <c r="O15" s="16"/>
    </row>
    <row r="16" s="2" customFormat="true" ht="101" customHeight="true" spans="1:15">
      <c r="A16" s="9"/>
      <c r="B16" s="9"/>
      <c r="C16" s="9"/>
      <c r="D16" s="13" t="s">
        <v>1070</v>
      </c>
      <c r="E16" s="11" t="s">
        <v>68</v>
      </c>
      <c r="F16" s="11">
        <v>1</v>
      </c>
      <c r="G16" s="11" t="s">
        <v>3</v>
      </c>
      <c r="H16" s="13" t="s">
        <v>75</v>
      </c>
      <c r="I16" s="13" t="s">
        <v>1071</v>
      </c>
      <c r="J16" s="13" t="s">
        <v>1072</v>
      </c>
      <c r="K16" s="13" t="s">
        <v>1073</v>
      </c>
      <c r="L16" s="9"/>
      <c r="M16" s="9"/>
      <c r="N16" s="9"/>
      <c r="O16" s="16"/>
    </row>
    <row r="17" s="2" customFormat="true" ht="320" customHeight="true" spans="1:15">
      <c r="A17" s="9"/>
      <c r="B17" s="9"/>
      <c r="C17" s="9"/>
      <c r="D17" s="13" t="s">
        <v>1074</v>
      </c>
      <c r="E17" s="11" t="s">
        <v>68</v>
      </c>
      <c r="F17" s="11">
        <v>2</v>
      </c>
      <c r="G17" s="11" t="s">
        <v>3</v>
      </c>
      <c r="H17" s="11" t="s">
        <v>3</v>
      </c>
      <c r="I17" s="13" t="s">
        <v>154</v>
      </c>
      <c r="J17" s="13" t="s">
        <v>1072</v>
      </c>
      <c r="K17" s="13" t="s">
        <v>1075</v>
      </c>
      <c r="L17" s="9"/>
      <c r="M17" s="9"/>
      <c r="N17" s="9"/>
      <c r="O17" s="16"/>
    </row>
    <row r="18" s="2" customFormat="true" ht="89" customHeight="true" spans="1:15">
      <c r="A18" s="9"/>
      <c r="B18" s="9"/>
      <c r="C18" s="9"/>
      <c r="D18" s="13" t="s">
        <v>1076</v>
      </c>
      <c r="E18" s="11" t="s">
        <v>68</v>
      </c>
      <c r="F18" s="11">
        <v>2</v>
      </c>
      <c r="G18" s="11" t="s">
        <v>3</v>
      </c>
      <c r="H18" s="11" t="s">
        <v>3</v>
      </c>
      <c r="I18" s="11" t="s">
        <v>3</v>
      </c>
      <c r="J18" s="13" t="s">
        <v>1077</v>
      </c>
      <c r="K18" s="13" t="s">
        <v>1078</v>
      </c>
      <c r="L18" s="9"/>
      <c r="M18" s="9"/>
      <c r="N18" s="9"/>
      <c r="O18" s="16"/>
    </row>
    <row r="19" s="2" customFormat="true" ht="107" customHeight="true" spans="1:15">
      <c r="A19" s="10"/>
      <c r="B19" s="10"/>
      <c r="C19" s="10"/>
      <c r="D19" s="14" t="s">
        <v>1079</v>
      </c>
      <c r="E19" s="11" t="s">
        <v>68</v>
      </c>
      <c r="F19" s="11">
        <v>1</v>
      </c>
      <c r="G19" s="11" t="s">
        <v>3</v>
      </c>
      <c r="H19" s="11" t="s">
        <v>3</v>
      </c>
      <c r="I19" s="11" t="s">
        <v>3</v>
      </c>
      <c r="J19" s="13" t="s">
        <v>1080</v>
      </c>
      <c r="K19" s="13" t="s">
        <v>1081</v>
      </c>
      <c r="L19" s="10"/>
      <c r="M19" s="10"/>
      <c r="N19" s="10"/>
      <c r="O19" s="16"/>
    </row>
    <row r="20" s="2" customFormat="true" ht="120" customHeight="true" spans="1:15">
      <c r="A20" s="11">
        <v>9</v>
      </c>
      <c r="B20" s="11" t="s">
        <v>225</v>
      </c>
      <c r="C20" s="11" t="s">
        <v>735</v>
      </c>
      <c r="D20" s="12" t="s">
        <v>507</v>
      </c>
      <c r="E20" s="24" t="s">
        <v>68</v>
      </c>
      <c r="F20" s="24">
        <v>1</v>
      </c>
      <c r="G20" s="24" t="s">
        <v>90</v>
      </c>
      <c r="H20" s="12" t="s">
        <v>91</v>
      </c>
      <c r="I20" s="12" t="s">
        <v>154</v>
      </c>
      <c r="J20" s="24" t="s">
        <v>1082</v>
      </c>
      <c r="K20" s="12" t="s">
        <v>1083</v>
      </c>
      <c r="L20" s="32" t="s">
        <v>1084</v>
      </c>
      <c r="M20" s="11" t="s">
        <v>735</v>
      </c>
      <c r="N20" s="24" t="s">
        <v>1085</v>
      </c>
      <c r="O20" s="16"/>
    </row>
    <row r="21" s="2" customFormat="true" ht="106" customHeight="true" spans="1:15">
      <c r="A21" s="11"/>
      <c r="B21" s="11"/>
      <c r="C21" s="11"/>
      <c r="D21" s="12" t="s">
        <v>784</v>
      </c>
      <c r="E21" s="24" t="s">
        <v>62</v>
      </c>
      <c r="F21" s="24">
        <v>1</v>
      </c>
      <c r="G21" s="24" t="s">
        <v>90</v>
      </c>
      <c r="H21" s="12" t="s">
        <v>65</v>
      </c>
      <c r="I21" s="12" t="s">
        <v>154</v>
      </c>
      <c r="J21" s="24" t="s">
        <v>1082</v>
      </c>
      <c r="K21" s="12" t="s">
        <v>1086</v>
      </c>
      <c r="L21" s="33"/>
      <c r="M21" s="11"/>
      <c r="N21" s="24"/>
      <c r="O21" s="16"/>
    </row>
    <row r="22" s="2" customFormat="true" ht="105" customHeight="true" spans="1:15">
      <c r="A22" s="11"/>
      <c r="B22" s="11"/>
      <c r="C22" s="11"/>
      <c r="D22" s="12" t="s">
        <v>1039</v>
      </c>
      <c r="E22" s="24" t="s">
        <v>68</v>
      </c>
      <c r="F22" s="24">
        <v>3</v>
      </c>
      <c r="G22" s="24" t="s">
        <v>90</v>
      </c>
      <c r="H22" s="12" t="s">
        <v>3</v>
      </c>
      <c r="I22" s="12" t="s">
        <v>3</v>
      </c>
      <c r="J22" s="24">
        <v>4000</v>
      </c>
      <c r="K22" s="12" t="s">
        <v>1087</v>
      </c>
      <c r="L22" s="34"/>
      <c r="M22" s="11"/>
      <c r="N22" s="24"/>
      <c r="O22" s="16"/>
    </row>
    <row r="23" s="2" customFormat="true" ht="108" customHeight="true" spans="1:15">
      <c r="A23" s="11">
        <v>10</v>
      </c>
      <c r="B23" s="13" t="s">
        <v>1088</v>
      </c>
      <c r="C23" s="13" t="s">
        <v>418</v>
      </c>
      <c r="D23" s="11" t="s">
        <v>336</v>
      </c>
      <c r="E23" s="30" t="s">
        <v>68</v>
      </c>
      <c r="F23" s="11">
        <v>3</v>
      </c>
      <c r="G23" s="11" t="s">
        <v>90</v>
      </c>
      <c r="H23" s="11" t="s">
        <v>65</v>
      </c>
      <c r="I23" s="13" t="s">
        <v>1089</v>
      </c>
      <c r="J23" s="11" t="s">
        <v>187</v>
      </c>
      <c r="K23" s="11" t="s">
        <v>1090</v>
      </c>
      <c r="L23" s="11"/>
      <c r="M23" s="13" t="s">
        <v>418</v>
      </c>
      <c r="N23" s="13" t="s">
        <v>1091</v>
      </c>
      <c r="O23" s="16"/>
    </row>
    <row r="24" s="3" customFormat="true" ht="80.1" customHeight="true" spans="1:17">
      <c r="A24" s="11">
        <v>11</v>
      </c>
      <c r="B24" s="13" t="s">
        <v>1092</v>
      </c>
      <c r="C24" s="13" t="s">
        <v>1093</v>
      </c>
      <c r="D24" s="13" t="s">
        <v>1094</v>
      </c>
      <c r="E24" s="26" t="s">
        <v>764</v>
      </c>
      <c r="F24" s="26">
        <v>20</v>
      </c>
      <c r="G24" s="11" t="s">
        <v>3</v>
      </c>
      <c r="H24" s="13" t="s">
        <v>75</v>
      </c>
      <c r="I24" s="13" t="s">
        <v>390</v>
      </c>
      <c r="J24" s="13" t="s">
        <v>1095</v>
      </c>
      <c r="K24" s="11" t="s">
        <v>1096</v>
      </c>
      <c r="L24" s="11"/>
      <c r="M24" s="13" t="s">
        <v>1093</v>
      </c>
      <c r="N24" s="11" t="s">
        <v>1097</v>
      </c>
      <c r="O24" s="16"/>
      <c r="P24" s="42"/>
      <c r="Q24" s="45"/>
    </row>
    <row r="25" s="1" customFormat="true" ht="77" customHeight="true" spans="1:17">
      <c r="A25" s="7">
        <v>14</v>
      </c>
      <c r="B25" s="11" t="s">
        <v>729</v>
      </c>
      <c r="C25" s="11" t="s">
        <v>730</v>
      </c>
      <c r="D25" s="11" t="s">
        <v>68</v>
      </c>
      <c r="E25" s="11" t="s">
        <v>68</v>
      </c>
      <c r="F25" s="11">
        <v>10</v>
      </c>
      <c r="G25" s="11" t="s">
        <v>3</v>
      </c>
      <c r="H25" s="11" t="s">
        <v>3</v>
      </c>
      <c r="I25" s="11" t="s">
        <v>400</v>
      </c>
      <c r="J25" s="24" t="s">
        <v>731</v>
      </c>
      <c r="K25" s="24" t="s">
        <v>732</v>
      </c>
      <c r="L25" s="24" t="s">
        <v>733</v>
      </c>
      <c r="M25" s="11" t="s">
        <v>730</v>
      </c>
      <c r="N25" s="11">
        <v>18585171717</v>
      </c>
      <c r="O25" s="17"/>
      <c r="P25" s="2"/>
      <c r="Q25" s="2"/>
    </row>
    <row r="26" s="1" customFormat="true" ht="69" customHeight="true" spans="1:17">
      <c r="A26" s="11"/>
      <c r="B26" s="9"/>
      <c r="C26" s="9"/>
      <c r="D26" s="11" t="s">
        <v>580</v>
      </c>
      <c r="E26" s="11" t="s">
        <v>1098</v>
      </c>
      <c r="F26" s="11">
        <v>2</v>
      </c>
      <c r="G26" s="11" t="s">
        <v>90</v>
      </c>
      <c r="H26" s="11" t="s">
        <v>3</v>
      </c>
      <c r="I26" s="11" t="s">
        <v>312</v>
      </c>
      <c r="J26" s="32" t="s">
        <v>1099</v>
      </c>
      <c r="K26" s="12" t="s">
        <v>1100</v>
      </c>
      <c r="L26" s="12" t="s">
        <v>1101</v>
      </c>
      <c r="M26" s="9"/>
      <c r="N26" s="9"/>
      <c r="O26" s="17"/>
      <c r="P26" s="2"/>
      <c r="Q26" s="2"/>
    </row>
    <row r="27" s="1" customFormat="true" ht="61" customHeight="true" spans="1:17">
      <c r="A27" s="11"/>
      <c r="B27" s="9"/>
      <c r="C27" s="9"/>
      <c r="D27" s="7" t="s">
        <v>582</v>
      </c>
      <c r="E27" s="11" t="s">
        <v>1098</v>
      </c>
      <c r="F27" s="7">
        <v>2</v>
      </c>
      <c r="G27" s="7" t="s">
        <v>100</v>
      </c>
      <c r="H27" s="11" t="s">
        <v>3</v>
      </c>
      <c r="I27" s="11" t="s">
        <v>312</v>
      </c>
      <c r="J27" s="32">
        <v>2200</v>
      </c>
      <c r="K27" s="32" t="s">
        <v>1102</v>
      </c>
      <c r="L27" s="12" t="s">
        <v>1101</v>
      </c>
      <c r="M27" s="9"/>
      <c r="N27" s="9"/>
      <c r="O27" s="17"/>
      <c r="P27" s="2"/>
      <c r="Q27" s="2"/>
    </row>
    <row r="28" s="1" customFormat="true" ht="58" customHeight="true" spans="1:17">
      <c r="A28" s="11"/>
      <c r="B28" s="9"/>
      <c r="C28" s="9"/>
      <c r="D28" s="7" t="s">
        <v>507</v>
      </c>
      <c r="E28" s="7" t="s">
        <v>62</v>
      </c>
      <c r="F28" s="7">
        <v>1</v>
      </c>
      <c r="G28" s="7" t="s">
        <v>90</v>
      </c>
      <c r="H28" s="11" t="s">
        <v>3</v>
      </c>
      <c r="I28" s="11" t="s">
        <v>312</v>
      </c>
      <c r="J28" s="32" t="s">
        <v>1103</v>
      </c>
      <c r="K28" s="32" t="s">
        <v>1104</v>
      </c>
      <c r="L28" s="12" t="s">
        <v>1105</v>
      </c>
      <c r="M28" s="9"/>
      <c r="N28" s="9"/>
      <c r="O28" s="17"/>
      <c r="P28" s="2"/>
      <c r="Q28" s="2"/>
    </row>
    <row r="29" s="1" customFormat="true" ht="59" customHeight="true" spans="1:17">
      <c r="A29" s="15"/>
      <c r="B29" s="16"/>
      <c r="C29" s="15"/>
      <c r="D29" s="16" t="s">
        <v>1106</v>
      </c>
      <c r="E29" s="16" t="s">
        <v>68</v>
      </c>
      <c r="F29" s="16">
        <v>5</v>
      </c>
      <c r="G29" s="16" t="s">
        <v>3</v>
      </c>
      <c r="H29" s="16" t="s">
        <v>3</v>
      </c>
      <c r="I29" s="16" t="s">
        <v>312</v>
      </c>
      <c r="J29" s="16" t="s">
        <v>47</v>
      </c>
      <c r="K29" s="16" t="s">
        <v>1107</v>
      </c>
      <c r="L29" s="16" t="s">
        <v>1108</v>
      </c>
      <c r="M29" s="16"/>
      <c r="N29" s="16"/>
      <c r="O29" s="17"/>
      <c r="P29" s="2"/>
      <c r="Q29" s="2"/>
    </row>
    <row r="30" s="1" customFormat="true" ht="59" customHeight="true" spans="1:17">
      <c r="A30" s="15"/>
      <c r="B30" s="16"/>
      <c r="C30" s="15"/>
      <c r="D30" s="16" t="s">
        <v>1109</v>
      </c>
      <c r="E30" s="16" t="s">
        <v>68</v>
      </c>
      <c r="F30" s="16">
        <v>5</v>
      </c>
      <c r="G30" s="16" t="s">
        <v>90</v>
      </c>
      <c r="H30" s="16" t="s">
        <v>3</v>
      </c>
      <c r="I30" s="16" t="s">
        <v>1110</v>
      </c>
      <c r="J30" s="16" t="s">
        <v>47</v>
      </c>
      <c r="K30" s="16" t="s">
        <v>1107</v>
      </c>
      <c r="L30" s="16" t="s">
        <v>1108</v>
      </c>
      <c r="M30" s="16"/>
      <c r="N30" s="16"/>
      <c r="O30" s="17"/>
      <c r="P30" s="2"/>
      <c r="Q30" s="2"/>
    </row>
    <row r="31" s="1" customFormat="true" ht="57" customHeight="true" spans="1:17">
      <c r="A31" s="16">
        <v>20</v>
      </c>
      <c r="B31" s="17" t="s">
        <v>1111</v>
      </c>
      <c r="C31" s="17" t="s">
        <v>1112</v>
      </c>
      <c r="D31" s="17" t="s">
        <v>153</v>
      </c>
      <c r="E31" s="17" t="s">
        <v>62</v>
      </c>
      <c r="F31" s="17">
        <v>4</v>
      </c>
      <c r="G31" s="17" t="s">
        <v>90</v>
      </c>
      <c r="H31" s="17" t="s">
        <v>3</v>
      </c>
      <c r="I31" s="17" t="s">
        <v>1113</v>
      </c>
      <c r="J31" s="17" t="s">
        <v>180</v>
      </c>
      <c r="K31" s="17" t="s">
        <v>1114</v>
      </c>
      <c r="L31" s="17" t="s">
        <v>55</v>
      </c>
      <c r="M31" s="17" t="s">
        <v>1115</v>
      </c>
      <c r="N31" s="17" t="s">
        <v>1116</v>
      </c>
      <c r="O31" s="17"/>
      <c r="P31" s="2"/>
      <c r="Q31" s="2"/>
    </row>
    <row r="32" s="1" customFormat="true" ht="106" customHeight="true" spans="1:17">
      <c r="A32" s="18">
        <v>21</v>
      </c>
      <c r="B32" s="18" t="s">
        <v>1117</v>
      </c>
      <c r="C32" s="18" t="s">
        <v>1118</v>
      </c>
      <c r="D32" s="18" t="s">
        <v>305</v>
      </c>
      <c r="E32" s="18" t="s">
        <v>68</v>
      </c>
      <c r="F32" s="18">
        <v>3</v>
      </c>
      <c r="G32" s="18" t="s">
        <v>90</v>
      </c>
      <c r="H32" s="18" t="s">
        <v>75</v>
      </c>
      <c r="I32" s="18" t="s">
        <v>797</v>
      </c>
      <c r="J32" s="18" t="s">
        <v>55</v>
      </c>
      <c r="K32" s="18" t="s">
        <v>1119</v>
      </c>
      <c r="L32" s="18" t="s">
        <v>1120</v>
      </c>
      <c r="M32" s="18" t="s">
        <v>1118</v>
      </c>
      <c r="N32" s="18" t="s">
        <v>1121</v>
      </c>
      <c r="O32" s="17"/>
      <c r="P32" s="2"/>
      <c r="Q32" s="2"/>
    </row>
    <row r="33" s="1" customFormat="true" ht="106" customHeight="true" spans="1:17">
      <c r="A33" s="19"/>
      <c r="B33" s="19"/>
      <c r="C33" s="19"/>
      <c r="D33" s="18" t="s">
        <v>1122</v>
      </c>
      <c r="E33" s="18" t="s">
        <v>99</v>
      </c>
      <c r="F33" s="18">
        <v>1</v>
      </c>
      <c r="G33" s="18" t="s">
        <v>3</v>
      </c>
      <c r="H33" s="18" t="s">
        <v>3</v>
      </c>
      <c r="I33" s="18" t="s">
        <v>3</v>
      </c>
      <c r="J33" s="18" t="s">
        <v>1123</v>
      </c>
      <c r="K33" s="18" t="s">
        <v>1124</v>
      </c>
      <c r="L33" s="18"/>
      <c r="M33" s="19"/>
      <c r="N33" s="19"/>
      <c r="O33" s="17"/>
      <c r="P33" s="2"/>
      <c r="Q33" s="2"/>
    </row>
    <row r="34" s="1" customFormat="true" ht="90" spans="1:17">
      <c r="A34" s="19"/>
      <c r="B34" s="19"/>
      <c r="C34" s="19"/>
      <c r="D34" s="18" t="s">
        <v>1125</v>
      </c>
      <c r="E34" s="18" t="s">
        <v>99</v>
      </c>
      <c r="F34" s="18">
        <v>1</v>
      </c>
      <c r="G34" s="18" t="s">
        <v>3</v>
      </c>
      <c r="H34" s="18" t="s">
        <v>3</v>
      </c>
      <c r="I34" s="18" t="s">
        <v>3</v>
      </c>
      <c r="J34" s="18" t="s">
        <v>1123</v>
      </c>
      <c r="K34" s="18" t="s">
        <v>1126</v>
      </c>
      <c r="L34" s="18"/>
      <c r="M34" s="19"/>
      <c r="N34" s="19"/>
      <c r="O34" s="17"/>
      <c r="P34" s="2"/>
      <c r="Q34" s="2"/>
    </row>
    <row r="35" s="1" customFormat="true" ht="48" customHeight="true" spans="1:17">
      <c r="A35" s="19"/>
      <c r="B35" s="19"/>
      <c r="C35" s="19"/>
      <c r="D35" s="18" t="s">
        <v>1127</v>
      </c>
      <c r="E35" s="18" t="s">
        <v>764</v>
      </c>
      <c r="F35" s="18">
        <v>1</v>
      </c>
      <c r="G35" s="18" t="s">
        <v>3</v>
      </c>
      <c r="H35" s="18" t="s">
        <v>3</v>
      </c>
      <c r="I35" s="18" t="s">
        <v>3</v>
      </c>
      <c r="J35" s="18" t="s">
        <v>1128</v>
      </c>
      <c r="K35" s="18" t="s">
        <v>1129</v>
      </c>
      <c r="L35" s="18"/>
      <c r="M35" s="19"/>
      <c r="N35" s="19"/>
      <c r="O35" s="17"/>
      <c r="P35" s="2"/>
      <c r="Q35" s="2"/>
    </row>
    <row r="36" s="1" customFormat="true" ht="54" spans="1:17">
      <c r="A36" s="18">
        <v>25</v>
      </c>
      <c r="B36" s="18" t="s">
        <v>734</v>
      </c>
      <c r="C36" s="18" t="s">
        <v>735</v>
      </c>
      <c r="D36" s="18" t="s">
        <v>285</v>
      </c>
      <c r="E36" s="18" t="s">
        <v>68</v>
      </c>
      <c r="F36" s="18">
        <v>20</v>
      </c>
      <c r="G36" s="18" t="s">
        <v>3</v>
      </c>
      <c r="H36" s="18" t="s">
        <v>91</v>
      </c>
      <c r="I36" s="18" t="s">
        <v>736</v>
      </c>
      <c r="J36" s="18" t="s">
        <v>737</v>
      </c>
      <c r="K36" s="18" t="s">
        <v>738</v>
      </c>
      <c r="L36" s="18" t="s">
        <v>739</v>
      </c>
      <c r="M36" s="18" t="s">
        <v>740</v>
      </c>
      <c r="N36" s="18" t="s">
        <v>741</v>
      </c>
      <c r="O36" s="17"/>
      <c r="P36" s="2"/>
      <c r="Q36" s="2"/>
    </row>
    <row r="37" s="1" customFormat="true" ht="59" customHeight="true" spans="1:17">
      <c r="A37" s="18">
        <v>26</v>
      </c>
      <c r="B37" s="18" t="s">
        <v>1130</v>
      </c>
      <c r="C37" s="18" t="s">
        <v>50</v>
      </c>
      <c r="D37" s="18" t="s">
        <v>1028</v>
      </c>
      <c r="E37" s="18" t="s">
        <v>62</v>
      </c>
      <c r="F37" s="18">
        <v>5</v>
      </c>
      <c r="G37" s="18" t="s">
        <v>3</v>
      </c>
      <c r="H37" s="18" t="s">
        <v>3</v>
      </c>
      <c r="I37" s="18" t="s">
        <v>3</v>
      </c>
      <c r="J37" s="18" t="s">
        <v>1099</v>
      </c>
      <c r="K37" s="18" t="s">
        <v>1131</v>
      </c>
      <c r="L37" s="18" t="s">
        <v>1132</v>
      </c>
      <c r="M37" s="18" t="s">
        <v>50</v>
      </c>
      <c r="N37" s="18" t="s">
        <v>1133</v>
      </c>
      <c r="O37" s="17"/>
      <c r="P37" s="2"/>
      <c r="Q37" s="2"/>
    </row>
    <row r="38" s="1" customFormat="true" ht="36" spans="1:17">
      <c r="A38" s="18"/>
      <c r="B38" s="18"/>
      <c r="C38" s="18"/>
      <c r="D38" s="18" t="s">
        <v>68</v>
      </c>
      <c r="E38" s="18" t="s">
        <v>68</v>
      </c>
      <c r="F38" s="18">
        <v>5</v>
      </c>
      <c r="G38" s="18" t="s">
        <v>3</v>
      </c>
      <c r="H38" s="18" t="s">
        <v>3</v>
      </c>
      <c r="I38" s="18" t="s">
        <v>3</v>
      </c>
      <c r="J38" s="18" t="s">
        <v>1080</v>
      </c>
      <c r="K38" s="18" t="s">
        <v>1134</v>
      </c>
      <c r="L38" s="18"/>
      <c r="M38" s="18"/>
      <c r="N38" s="18"/>
      <c r="O38" s="17"/>
      <c r="P38" s="2"/>
      <c r="Q38" s="2"/>
    </row>
    <row r="39" s="1" customFormat="true" ht="408" customHeight="true" spans="1:15">
      <c r="A39" s="18"/>
      <c r="B39" s="18"/>
      <c r="C39" s="18"/>
      <c r="D39" s="18" t="s">
        <v>768</v>
      </c>
      <c r="E39" s="18" t="s">
        <v>99</v>
      </c>
      <c r="F39" s="18">
        <v>1</v>
      </c>
      <c r="G39" s="18" t="s">
        <v>3</v>
      </c>
      <c r="H39" s="18" t="s">
        <v>3</v>
      </c>
      <c r="I39" s="18" t="s">
        <v>3</v>
      </c>
      <c r="J39" s="18">
        <v>3000</v>
      </c>
      <c r="K39" s="18" t="s">
        <v>1135</v>
      </c>
      <c r="L39" s="18"/>
      <c r="M39" s="18"/>
      <c r="N39" s="18"/>
      <c r="O39" s="16"/>
    </row>
    <row r="40" ht="70" customHeight="true" spans="1:15">
      <c r="A40" s="18"/>
      <c r="B40" s="18"/>
      <c r="C40" s="18"/>
      <c r="D40" s="18" t="s">
        <v>410</v>
      </c>
      <c r="E40" s="18" t="s">
        <v>68</v>
      </c>
      <c r="F40" s="18">
        <v>1</v>
      </c>
      <c r="G40" s="18" t="s">
        <v>90</v>
      </c>
      <c r="H40" s="18" t="s">
        <v>3</v>
      </c>
      <c r="I40" s="18" t="s">
        <v>3</v>
      </c>
      <c r="J40" s="18">
        <v>4000</v>
      </c>
      <c r="K40" s="18" t="s">
        <v>1136</v>
      </c>
      <c r="L40" s="18"/>
      <c r="M40" s="18"/>
      <c r="N40" s="18"/>
      <c r="O40" s="43"/>
    </row>
    <row r="41" ht="70" customHeight="true" spans="1:15">
      <c r="A41" s="18">
        <v>27</v>
      </c>
      <c r="B41" s="18" t="s">
        <v>742</v>
      </c>
      <c r="C41" s="18" t="s">
        <v>418</v>
      </c>
      <c r="D41" s="18" t="s">
        <v>743</v>
      </c>
      <c r="E41" s="18" t="s">
        <v>68</v>
      </c>
      <c r="F41" s="18">
        <v>1</v>
      </c>
      <c r="G41" s="18" t="s">
        <v>90</v>
      </c>
      <c r="H41" s="18" t="s">
        <v>75</v>
      </c>
      <c r="I41" s="18" t="s">
        <v>736</v>
      </c>
      <c r="J41" s="18" t="s">
        <v>744</v>
      </c>
      <c r="K41" s="18" t="s">
        <v>745</v>
      </c>
      <c r="L41" s="18" t="s">
        <v>746</v>
      </c>
      <c r="M41" s="18" t="s">
        <v>418</v>
      </c>
      <c r="N41" s="18" t="s">
        <v>747</v>
      </c>
      <c r="O41" s="43"/>
    </row>
    <row r="42" ht="70" customHeight="true" spans="1:15">
      <c r="A42" s="18">
        <v>28</v>
      </c>
      <c r="B42" s="18" t="s">
        <v>1137</v>
      </c>
      <c r="C42" s="18" t="s">
        <v>81</v>
      </c>
      <c r="D42" s="18" t="s">
        <v>1138</v>
      </c>
      <c r="E42" s="18" t="s">
        <v>68</v>
      </c>
      <c r="F42" s="18">
        <v>1</v>
      </c>
      <c r="G42" s="18" t="s">
        <v>100</v>
      </c>
      <c r="H42" s="18" t="s">
        <v>75</v>
      </c>
      <c r="I42" s="18" t="s">
        <v>1139</v>
      </c>
      <c r="J42" s="18" t="s">
        <v>55</v>
      </c>
      <c r="K42" s="18" t="s">
        <v>1140</v>
      </c>
      <c r="L42" s="18"/>
      <c r="M42" s="18" t="s">
        <v>81</v>
      </c>
      <c r="N42" s="18">
        <v>18785371413</v>
      </c>
      <c r="O42" s="43"/>
    </row>
    <row r="43" ht="70" customHeight="true" spans="1:15">
      <c r="A43" s="20">
        <v>29</v>
      </c>
      <c r="B43" s="20" t="s">
        <v>748</v>
      </c>
      <c r="C43" s="20" t="s">
        <v>50</v>
      </c>
      <c r="D43" s="18" t="s">
        <v>749</v>
      </c>
      <c r="E43" s="18" t="s">
        <v>99</v>
      </c>
      <c r="F43" s="18">
        <v>1</v>
      </c>
      <c r="G43" s="18" t="s">
        <v>100</v>
      </c>
      <c r="H43" s="18" t="s">
        <v>3</v>
      </c>
      <c r="I43" s="18" t="s">
        <v>750</v>
      </c>
      <c r="J43" s="18">
        <v>3500</v>
      </c>
      <c r="K43" s="20" t="s">
        <v>751</v>
      </c>
      <c r="L43" s="20" t="s">
        <v>752</v>
      </c>
      <c r="M43" s="20" t="s">
        <v>96</v>
      </c>
      <c r="N43" s="20" t="s">
        <v>753</v>
      </c>
      <c r="O43" s="43"/>
    </row>
    <row r="44" ht="70" customHeight="true" spans="1:15">
      <c r="A44" s="19"/>
      <c r="B44" s="19"/>
      <c r="C44" s="19"/>
      <c r="D44" s="18" t="s">
        <v>98</v>
      </c>
      <c r="E44" s="18" t="s">
        <v>99</v>
      </c>
      <c r="F44" s="18">
        <v>1</v>
      </c>
      <c r="G44" s="18" t="s">
        <v>100</v>
      </c>
      <c r="H44" s="18" t="s">
        <v>3</v>
      </c>
      <c r="I44" s="18" t="s">
        <v>750</v>
      </c>
      <c r="J44" s="18">
        <v>3500</v>
      </c>
      <c r="K44" s="21"/>
      <c r="L44" s="19"/>
      <c r="M44" s="19"/>
      <c r="N44" s="19"/>
      <c r="O44" s="43"/>
    </row>
    <row r="45" ht="70" customHeight="true" spans="1:15">
      <c r="A45" s="21"/>
      <c r="B45" s="21"/>
      <c r="C45" s="21"/>
      <c r="D45" s="18" t="s">
        <v>82</v>
      </c>
      <c r="E45" s="18" t="s">
        <v>68</v>
      </c>
      <c r="F45" s="18">
        <v>1</v>
      </c>
      <c r="G45" s="18" t="s">
        <v>100</v>
      </c>
      <c r="H45" s="18" t="s">
        <v>3</v>
      </c>
      <c r="I45" s="18" t="s">
        <v>750</v>
      </c>
      <c r="J45" s="18">
        <v>3500</v>
      </c>
      <c r="K45" s="18" t="s">
        <v>754</v>
      </c>
      <c r="L45" s="21"/>
      <c r="M45" s="21"/>
      <c r="N45" s="21"/>
      <c r="O45" s="43"/>
    </row>
    <row r="46" ht="70" customHeight="true" spans="1:15">
      <c r="A46" s="16">
        <v>37</v>
      </c>
      <c r="B46" s="16" t="s">
        <v>903</v>
      </c>
      <c r="C46" s="16" t="s">
        <v>1141</v>
      </c>
      <c r="D46" s="16" t="s">
        <v>904</v>
      </c>
      <c r="E46" s="16" t="s">
        <v>68</v>
      </c>
      <c r="F46" s="16">
        <v>10</v>
      </c>
      <c r="G46" s="16" t="s">
        <v>100</v>
      </c>
      <c r="H46" s="16" t="s">
        <v>91</v>
      </c>
      <c r="I46" s="16" t="s">
        <v>113</v>
      </c>
      <c r="J46" s="16" t="s">
        <v>905</v>
      </c>
      <c r="K46" s="16" t="s">
        <v>904</v>
      </c>
      <c r="L46" s="16" t="s">
        <v>905</v>
      </c>
      <c r="M46" s="16" t="s">
        <v>1141</v>
      </c>
      <c r="N46" s="16" t="s">
        <v>906</v>
      </c>
      <c r="O46" s="43"/>
    </row>
    <row r="47" ht="70" customHeight="true" spans="1:15">
      <c r="A47" s="16">
        <v>38</v>
      </c>
      <c r="B47" s="16" t="s">
        <v>1142</v>
      </c>
      <c r="C47" s="16" t="s">
        <v>1141</v>
      </c>
      <c r="D47" s="16" t="s">
        <v>904</v>
      </c>
      <c r="E47" s="16" t="s">
        <v>68</v>
      </c>
      <c r="F47" s="16">
        <v>1</v>
      </c>
      <c r="G47" s="16" t="s">
        <v>100</v>
      </c>
      <c r="H47" s="16" t="s">
        <v>3</v>
      </c>
      <c r="I47" s="16" t="s">
        <v>312</v>
      </c>
      <c r="J47" s="16" t="s">
        <v>1143</v>
      </c>
      <c r="K47" s="16" t="s">
        <v>904</v>
      </c>
      <c r="L47" s="16" t="s">
        <v>1143</v>
      </c>
      <c r="M47" s="16" t="s">
        <v>1141</v>
      </c>
      <c r="N47" s="16" t="s">
        <v>1144</v>
      </c>
      <c r="O47" s="43"/>
    </row>
    <row r="48" ht="70" customHeight="true" spans="1:15">
      <c r="A48" s="16">
        <v>39</v>
      </c>
      <c r="B48" s="16" t="s">
        <v>907</v>
      </c>
      <c r="C48" s="16" t="s">
        <v>1141</v>
      </c>
      <c r="D48" s="16" t="s">
        <v>904</v>
      </c>
      <c r="E48" s="16" t="s">
        <v>68</v>
      </c>
      <c r="F48" s="16">
        <v>1</v>
      </c>
      <c r="G48" s="16" t="s">
        <v>100</v>
      </c>
      <c r="H48" s="16" t="s">
        <v>91</v>
      </c>
      <c r="I48" s="16" t="s">
        <v>797</v>
      </c>
      <c r="J48" s="16" t="s">
        <v>908</v>
      </c>
      <c r="K48" s="16" t="s">
        <v>909</v>
      </c>
      <c r="L48" s="16"/>
      <c r="M48" s="16" t="s">
        <v>1141</v>
      </c>
      <c r="N48" s="16">
        <v>18285446740</v>
      </c>
      <c r="O48" s="43"/>
    </row>
    <row r="49" ht="70" customHeight="true" spans="1:15">
      <c r="A49" s="11">
        <v>40</v>
      </c>
      <c r="B49" s="22" t="s">
        <v>1145</v>
      </c>
      <c r="C49" s="23" t="s">
        <v>1146</v>
      </c>
      <c r="D49" s="22" t="s">
        <v>1147</v>
      </c>
      <c r="E49" s="22" t="s">
        <v>18</v>
      </c>
      <c r="F49" s="22">
        <v>148</v>
      </c>
      <c r="G49" s="22" t="s">
        <v>3</v>
      </c>
      <c r="H49" s="22" t="s">
        <v>3</v>
      </c>
      <c r="I49" s="22" t="s">
        <v>1148</v>
      </c>
      <c r="J49" s="22" t="s">
        <v>1149</v>
      </c>
      <c r="K49" s="8" t="s">
        <v>1150</v>
      </c>
      <c r="L49" s="12" t="s">
        <v>1151</v>
      </c>
      <c r="M49" s="12" t="s">
        <v>1146</v>
      </c>
      <c r="N49" s="44" t="s">
        <v>1152</v>
      </c>
      <c r="O49" s="43"/>
    </row>
    <row r="50" ht="70" customHeight="true" spans="1:15">
      <c r="A50" s="11">
        <v>42</v>
      </c>
      <c r="B50" s="24" t="s">
        <v>917</v>
      </c>
      <c r="C50" s="24" t="s">
        <v>918</v>
      </c>
      <c r="D50" s="24" t="s">
        <v>919</v>
      </c>
      <c r="E50" s="12" t="s">
        <v>68</v>
      </c>
      <c r="F50" s="24">
        <v>20</v>
      </c>
      <c r="G50" s="31"/>
      <c r="H50" s="24"/>
      <c r="I50" s="24" t="s">
        <v>920</v>
      </c>
      <c r="J50" s="24" t="s">
        <v>921</v>
      </c>
      <c r="K50" s="24" t="s">
        <v>922</v>
      </c>
      <c r="L50" s="24" t="s">
        <v>923</v>
      </c>
      <c r="M50" s="24" t="s">
        <v>918</v>
      </c>
      <c r="N50" s="24" t="s">
        <v>924</v>
      </c>
      <c r="O50" s="43"/>
    </row>
    <row r="51" ht="70" customHeight="true" spans="1:15">
      <c r="A51" s="12">
        <v>43</v>
      </c>
      <c r="B51" s="25" t="s">
        <v>925</v>
      </c>
      <c r="C51" s="25" t="s">
        <v>926</v>
      </c>
      <c r="D51" s="25" t="s">
        <v>927</v>
      </c>
      <c r="E51" s="12" t="s">
        <v>68</v>
      </c>
      <c r="F51" s="25">
        <v>5</v>
      </c>
      <c r="G51" s="31"/>
      <c r="H51" s="24"/>
      <c r="I51" s="24"/>
      <c r="J51" s="24" t="s">
        <v>928</v>
      </c>
      <c r="K51" s="24"/>
      <c r="L51" s="25" t="s">
        <v>929</v>
      </c>
      <c r="M51" s="25" t="s">
        <v>926</v>
      </c>
      <c r="N51" s="24" t="s">
        <v>930</v>
      </c>
      <c r="O51" s="43"/>
    </row>
    <row r="52" ht="70" customHeight="true" spans="1:15">
      <c r="A52" s="11">
        <v>44</v>
      </c>
      <c r="B52" s="25" t="s">
        <v>931</v>
      </c>
      <c r="C52" s="25" t="s">
        <v>932</v>
      </c>
      <c r="D52" s="25" t="s">
        <v>933</v>
      </c>
      <c r="E52" s="18"/>
      <c r="F52" s="25">
        <v>6</v>
      </c>
      <c r="G52" s="18"/>
      <c r="H52" s="18"/>
      <c r="I52" s="18"/>
      <c r="J52" s="18" t="s">
        <v>934</v>
      </c>
      <c r="K52" s="18"/>
      <c r="L52" s="25" t="s">
        <v>935</v>
      </c>
      <c r="M52" s="25" t="s">
        <v>932</v>
      </c>
      <c r="N52" s="18" t="s">
        <v>936</v>
      </c>
      <c r="O52" s="43"/>
    </row>
    <row r="53" ht="70" customHeight="true" spans="1:15">
      <c r="A53" s="12">
        <v>45</v>
      </c>
      <c r="B53" s="25" t="s">
        <v>937</v>
      </c>
      <c r="C53" s="25" t="s">
        <v>938</v>
      </c>
      <c r="D53" s="25" t="s">
        <v>939</v>
      </c>
      <c r="E53" s="12" t="s">
        <v>68</v>
      </c>
      <c r="F53" s="25">
        <v>7</v>
      </c>
      <c r="G53" s="18"/>
      <c r="H53" s="18"/>
      <c r="I53" s="18"/>
      <c r="J53" s="18"/>
      <c r="K53" s="18"/>
      <c r="L53" s="25" t="s">
        <v>940</v>
      </c>
      <c r="M53" s="25" t="s">
        <v>938</v>
      </c>
      <c r="N53" s="18" t="s">
        <v>941</v>
      </c>
      <c r="O53" s="43"/>
    </row>
    <row r="54" ht="70" customHeight="true" spans="1:15">
      <c r="A54" s="11">
        <v>46</v>
      </c>
      <c r="B54" s="25" t="s">
        <v>942</v>
      </c>
      <c r="C54" s="25" t="s">
        <v>943</v>
      </c>
      <c r="D54" s="25" t="s">
        <v>944</v>
      </c>
      <c r="E54" s="12" t="s">
        <v>68</v>
      </c>
      <c r="F54" s="25">
        <v>4</v>
      </c>
      <c r="G54" s="18"/>
      <c r="H54" s="18"/>
      <c r="I54" s="18"/>
      <c r="J54" s="18"/>
      <c r="K54" s="18"/>
      <c r="L54" s="25" t="s">
        <v>945</v>
      </c>
      <c r="M54" s="25" t="s">
        <v>943</v>
      </c>
      <c r="N54" s="18" t="s">
        <v>946</v>
      </c>
      <c r="O54" s="43"/>
    </row>
    <row r="55" ht="70" customHeight="true" spans="1:15">
      <c r="A55" s="12">
        <v>47</v>
      </c>
      <c r="B55" s="25" t="s">
        <v>947</v>
      </c>
      <c r="C55" s="25" t="s">
        <v>948</v>
      </c>
      <c r="D55" s="26" t="s">
        <v>110</v>
      </c>
      <c r="E55" s="12" t="s">
        <v>68</v>
      </c>
      <c r="F55" s="26">
        <v>20</v>
      </c>
      <c r="G55" s="18"/>
      <c r="H55" s="18"/>
      <c r="I55" s="18"/>
      <c r="J55" s="18"/>
      <c r="K55" s="18"/>
      <c r="L55" s="25" t="s">
        <v>949</v>
      </c>
      <c r="M55" s="25" t="s">
        <v>948</v>
      </c>
      <c r="N55" s="18" t="s">
        <v>950</v>
      </c>
      <c r="O55" s="43"/>
    </row>
    <row r="56" ht="70" customHeight="true" spans="1:15">
      <c r="A56" s="11">
        <v>48</v>
      </c>
      <c r="B56" s="25" t="s">
        <v>951</v>
      </c>
      <c r="C56" s="25" t="s">
        <v>952</v>
      </c>
      <c r="D56" s="25" t="s">
        <v>953</v>
      </c>
      <c r="E56" s="12" t="s">
        <v>68</v>
      </c>
      <c r="F56" s="25">
        <v>100</v>
      </c>
      <c r="G56" s="18"/>
      <c r="H56" s="18"/>
      <c r="I56" s="18"/>
      <c r="J56" s="18"/>
      <c r="K56" s="18"/>
      <c r="L56" s="25" t="s">
        <v>954</v>
      </c>
      <c r="M56" s="25" t="s">
        <v>952</v>
      </c>
      <c r="N56" s="18" t="s">
        <v>955</v>
      </c>
      <c r="O56" s="43"/>
    </row>
    <row r="57" ht="70" customHeight="true" spans="1:15">
      <c r="A57" s="12">
        <v>49</v>
      </c>
      <c r="B57" s="25" t="s">
        <v>956</v>
      </c>
      <c r="C57" s="25" t="s">
        <v>957</v>
      </c>
      <c r="D57" s="25" t="s">
        <v>958</v>
      </c>
      <c r="E57" s="12" t="s">
        <v>68</v>
      </c>
      <c r="F57" s="25">
        <v>100</v>
      </c>
      <c r="G57" s="18"/>
      <c r="H57" s="18"/>
      <c r="I57" s="18"/>
      <c r="J57" s="18"/>
      <c r="K57" s="18"/>
      <c r="L57" s="25" t="s">
        <v>959</v>
      </c>
      <c r="M57" s="25" t="s">
        <v>957</v>
      </c>
      <c r="N57" s="18" t="s">
        <v>960</v>
      </c>
      <c r="O57" s="43"/>
    </row>
    <row r="58" ht="70" customHeight="true" spans="1:15">
      <c r="A58" s="11">
        <v>50</v>
      </c>
      <c r="B58" s="27" t="s">
        <v>961</v>
      </c>
      <c r="C58" s="27" t="s">
        <v>962</v>
      </c>
      <c r="D58" s="27" t="s">
        <v>963</v>
      </c>
      <c r="E58" s="12" t="s">
        <v>68</v>
      </c>
      <c r="F58" s="27">
        <v>100</v>
      </c>
      <c r="G58" s="18"/>
      <c r="H58" s="18"/>
      <c r="I58" s="18"/>
      <c r="J58" s="18"/>
      <c r="K58" s="18"/>
      <c r="L58" s="27" t="s">
        <v>1153</v>
      </c>
      <c r="M58" s="27" t="s">
        <v>962</v>
      </c>
      <c r="N58" s="18" t="s">
        <v>965</v>
      </c>
      <c r="O58" s="43"/>
    </row>
    <row r="59" ht="70" customHeight="true" spans="1:15">
      <c r="A59" s="12">
        <v>51</v>
      </c>
      <c r="B59" s="27" t="s">
        <v>917</v>
      </c>
      <c r="C59" s="27" t="s">
        <v>918</v>
      </c>
      <c r="D59" s="27" t="s">
        <v>966</v>
      </c>
      <c r="E59" s="12" t="s">
        <v>68</v>
      </c>
      <c r="F59" s="27">
        <v>50</v>
      </c>
      <c r="G59" s="18"/>
      <c r="H59" s="18"/>
      <c r="I59" s="18"/>
      <c r="J59" s="18"/>
      <c r="K59" s="18"/>
      <c r="L59" s="27" t="s">
        <v>967</v>
      </c>
      <c r="M59" s="27" t="s">
        <v>918</v>
      </c>
      <c r="N59" s="18" t="s">
        <v>968</v>
      </c>
      <c r="O59" s="43"/>
    </row>
    <row r="60" ht="70" customHeight="true" spans="1:15">
      <c r="A60" s="11">
        <v>52</v>
      </c>
      <c r="B60" s="27" t="s">
        <v>969</v>
      </c>
      <c r="C60" s="27" t="s">
        <v>970</v>
      </c>
      <c r="D60" s="27" t="s">
        <v>971</v>
      </c>
      <c r="E60" s="12" t="s">
        <v>68</v>
      </c>
      <c r="F60" s="27">
        <v>50</v>
      </c>
      <c r="G60" s="18"/>
      <c r="H60" s="18"/>
      <c r="I60" s="18"/>
      <c r="J60" s="18"/>
      <c r="K60" s="18"/>
      <c r="L60" s="27" t="s">
        <v>1154</v>
      </c>
      <c r="M60" s="27" t="s">
        <v>970</v>
      </c>
      <c r="N60" s="18" t="s">
        <v>973</v>
      </c>
      <c r="O60" s="43"/>
    </row>
    <row r="61" ht="70" customHeight="true" spans="1:15">
      <c r="A61" s="12">
        <v>53</v>
      </c>
      <c r="B61" s="27" t="s">
        <v>974</v>
      </c>
      <c r="C61" s="27" t="s">
        <v>975</v>
      </c>
      <c r="D61" s="27" t="s">
        <v>976</v>
      </c>
      <c r="E61" s="12" t="s">
        <v>68</v>
      </c>
      <c r="F61" s="27">
        <v>50</v>
      </c>
      <c r="G61" s="18"/>
      <c r="H61" s="18"/>
      <c r="I61" s="18"/>
      <c r="J61" s="18"/>
      <c r="K61" s="18"/>
      <c r="L61" s="27" t="s">
        <v>977</v>
      </c>
      <c r="M61" s="27" t="s">
        <v>975</v>
      </c>
      <c r="N61" s="18" t="s">
        <v>978</v>
      </c>
      <c r="O61" s="43"/>
    </row>
    <row r="62" ht="70" customHeight="true" spans="1:15">
      <c r="A62" s="11">
        <v>54</v>
      </c>
      <c r="B62" s="28" t="s">
        <v>979</v>
      </c>
      <c r="C62" s="25" t="s">
        <v>980</v>
      </c>
      <c r="D62" s="27" t="s">
        <v>502</v>
      </c>
      <c r="E62" s="12" t="s">
        <v>68</v>
      </c>
      <c r="F62" s="27">
        <v>2</v>
      </c>
      <c r="G62" s="18"/>
      <c r="H62" s="18"/>
      <c r="I62" s="18"/>
      <c r="J62" s="18"/>
      <c r="K62" s="18"/>
      <c r="L62" s="27" t="s">
        <v>981</v>
      </c>
      <c r="M62" s="25" t="s">
        <v>980</v>
      </c>
      <c r="N62" s="18" t="s">
        <v>982</v>
      </c>
      <c r="O62" s="43"/>
    </row>
    <row r="63" ht="70" customHeight="true" spans="1:15">
      <c r="A63" s="12">
        <v>55</v>
      </c>
      <c r="B63" s="28" t="s">
        <v>983</v>
      </c>
      <c r="C63" s="28" t="s">
        <v>984</v>
      </c>
      <c r="D63" s="28" t="s">
        <v>985</v>
      </c>
      <c r="E63" s="12" t="s">
        <v>68</v>
      </c>
      <c r="F63" s="28">
        <v>55</v>
      </c>
      <c r="G63" s="18"/>
      <c r="H63" s="18"/>
      <c r="I63" s="18"/>
      <c r="J63" s="18"/>
      <c r="K63" s="18"/>
      <c r="L63" s="28" t="s">
        <v>986</v>
      </c>
      <c r="M63" s="28" t="s">
        <v>984</v>
      </c>
      <c r="N63" s="18" t="s">
        <v>987</v>
      </c>
      <c r="O63" s="43"/>
    </row>
    <row r="64" ht="70" customHeight="true" spans="1:15">
      <c r="A64" s="11">
        <v>56</v>
      </c>
      <c r="B64" s="26" t="s">
        <v>988</v>
      </c>
      <c r="C64" s="26" t="s">
        <v>989</v>
      </c>
      <c r="D64" s="26" t="s">
        <v>990</v>
      </c>
      <c r="E64" s="12" t="s">
        <v>68</v>
      </c>
      <c r="F64" s="26">
        <v>15</v>
      </c>
      <c r="G64" s="18"/>
      <c r="H64" s="18"/>
      <c r="I64" s="18"/>
      <c r="J64" s="18"/>
      <c r="K64" s="18"/>
      <c r="L64" s="26" t="s">
        <v>991</v>
      </c>
      <c r="M64" s="26" t="s">
        <v>989</v>
      </c>
      <c r="N64" s="18" t="s">
        <v>992</v>
      </c>
      <c r="O64" s="43"/>
    </row>
    <row r="65" ht="70" customHeight="true" spans="1:15">
      <c r="A65" s="12">
        <v>57</v>
      </c>
      <c r="B65" s="27" t="s">
        <v>993</v>
      </c>
      <c r="C65" s="27" t="s">
        <v>994</v>
      </c>
      <c r="D65" s="27" t="s">
        <v>67</v>
      </c>
      <c r="E65" s="12" t="s">
        <v>68</v>
      </c>
      <c r="F65" s="27">
        <v>30</v>
      </c>
      <c r="G65" s="18"/>
      <c r="H65" s="18"/>
      <c r="I65" s="18"/>
      <c r="J65" s="18"/>
      <c r="K65" s="18"/>
      <c r="L65" s="27" t="s">
        <v>995</v>
      </c>
      <c r="M65" s="27" t="s">
        <v>994</v>
      </c>
      <c r="N65" s="18" t="s">
        <v>996</v>
      </c>
      <c r="O65" s="43"/>
    </row>
    <row r="66" ht="70" customHeight="true" spans="1:15">
      <c r="A66" s="11">
        <v>58</v>
      </c>
      <c r="B66" s="27" t="s">
        <v>997</v>
      </c>
      <c r="C66" s="27" t="s">
        <v>998</v>
      </c>
      <c r="D66" s="27" t="s">
        <v>299</v>
      </c>
      <c r="E66" s="12" t="s">
        <v>68</v>
      </c>
      <c r="F66" s="27">
        <v>16</v>
      </c>
      <c r="G66" s="18"/>
      <c r="H66" s="18"/>
      <c r="I66" s="18"/>
      <c r="J66" s="18"/>
      <c r="K66" s="18"/>
      <c r="L66" s="27" t="s">
        <v>999</v>
      </c>
      <c r="M66" s="27" t="s">
        <v>998</v>
      </c>
      <c r="N66" s="18" t="s">
        <v>1000</v>
      </c>
      <c r="O66" s="43"/>
    </row>
    <row r="67" ht="70" customHeight="true" spans="1:15">
      <c r="A67" s="12">
        <v>59</v>
      </c>
      <c r="B67" s="27" t="s">
        <v>1001</v>
      </c>
      <c r="C67" s="27" t="s">
        <v>1002</v>
      </c>
      <c r="D67" s="27" t="s">
        <v>1003</v>
      </c>
      <c r="E67" s="12" t="s">
        <v>68</v>
      </c>
      <c r="F67" s="27">
        <v>10</v>
      </c>
      <c r="G67" s="18"/>
      <c r="H67" s="18"/>
      <c r="I67" s="18"/>
      <c r="J67" s="18"/>
      <c r="K67" s="18"/>
      <c r="L67" s="27" t="s">
        <v>1004</v>
      </c>
      <c r="M67" s="27" t="s">
        <v>1002</v>
      </c>
      <c r="N67" s="18" t="s">
        <v>1005</v>
      </c>
      <c r="O67" s="43"/>
    </row>
    <row r="68" ht="70" customHeight="true" spans="1:15">
      <c r="A68" s="11">
        <v>60</v>
      </c>
      <c r="B68" s="27" t="s">
        <v>1006</v>
      </c>
      <c r="C68" s="27" t="s">
        <v>1007</v>
      </c>
      <c r="D68" s="27" t="s">
        <v>1008</v>
      </c>
      <c r="E68" s="12" t="s">
        <v>68</v>
      </c>
      <c r="F68" s="27">
        <v>6</v>
      </c>
      <c r="G68" s="18"/>
      <c r="H68" s="18"/>
      <c r="I68" s="18"/>
      <c r="J68" s="18"/>
      <c r="K68" s="18"/>
      <c r="L68" s="27" t="s">
        <v>1009</v>
      </c>
      <c r="M68" s="27" t="s">
        <v>1007</v>
      </c>
      <c r="N68" s="18" t="s">
        <v>1010</v>
      </c>
      <c r="O68" s="43"/>
    </row>
    <row r="69" ht="70" customHeight="true" spans="1:15">
      <c r="A69" s="12">
        <v>61</v>
      </c>
      <c r="B69" s="27" t="s">
        <v>1011</v>
      </c>
      <c r="C69" s="27" t="s">
        <v>1012</v>
      </c>
      <c r="D69" s="27" t="s">
        <v>1013</v>
      </c>
      <c r="E69" s="12" t="s">
        <v>68</v>
      </c>
      <c r="F69" s="27">
        <v>13</v>
      </c>
      <c r="G69" s="18"/>
      <c r="H69" s="18"/>
      <c r="I69" s="18"/>
      <c r="J69" s="18"/>
      <c r="K69" s="18"/>
      <c r="L69" s="27" t="s">
        <v>1014</v>
      </c>
      <c r="M69" s="27" t="s">
        <v>1012</v>
      </c>
      <c r="N69" s="18" t="s">
        <v>1015</v>
      </c>
      <c r="O69" s="43"/>
    </row>
    <row r="70" ht="70" customHeight="true" spans="1:15">
      <c r="A70" s="11">
        <v>62</v>
      </c>
      <c r="B70" s="27" t="s">
        <v>1016</v>
      </c>
      <c r="C70" s="27" t="s">
        <v>1017</v>
      </c>
      <c r="D70" s="27" t="s">
        <v>507</v>
      </c>
      <c r="E70" s="12" t="s">
        <v>68</v>
      </c>
      <c r="F70" s="27">
        <v>8</v>
      </c>
      <c r="G70" s="18"/>
      <c r="H70" s="18"/>
      <c r="I70" s="18"/>
      <c r="J70" s="18"/>
      <c r="K70" s="18"/>
      <c r="L70" s="27" t="s">
        <v>1018</v>
      </c>
      <c r="M70" s="27" t="s">
        <v>1017</v>
      </c>
      <c r="N70" s="18" t="s">
        <v>1019</v>
      </c>
      <c r="O70" s="43"/>
    </row>
    <row r="71" ht="70" customHeight="true" spans="1:15">
      <c r="A71" s="12">
        <v>63</v>
      </c>
      <c r="B71" s="27" t="s">
        <v>1020</v>
      </c>
      <c r="C71" s="27" t="s">
        <v>1021</v>
      </c>
      <c r="D71" s="27" t="s">
        <v>1022</v>
      </c>
      <c r="E71" s="12" t="s">
        <v>68</v>
      </c>
      <c r="F71" s="27">
        <v>16</v>
      </c>
      <c r="G71" s="18"/>
      <c r="H71" s="18"/>
      <c r="I71" s="18"/>
      <c r="J71" s="18"/>
      <c r="K71" s="18"/>
      <c r="L71" s="27" t="s">
        <v>1023</v>
      </c>
      <c r="M71" s="27" t="s">
        <v>1021</v>
      </c>
      <c r="N71" s="18" t="s">
        <v>1024</v>
      </c>
      <c r="O71" s="43"/>
    </row>
    <row r="73" spans="6:6">
      <c r="F73" s="46">
        <f>SUM(F4:F72)</f>
        <v>1017</v>
      </c>
    </row>
  </sheetData>
  <autoFilter ref="A3:Q71">
    <extLst/>
  </autoFilter>
  <mergeCells count="33">
    <mergeCell ref="A1:O1"/>
    <mergeCell ref="A5:A6"/>
    <mergeCell ref="A15:A19"/>
    <mergeCell ref="A20:A22"/>
    <mergeCell ref="A37:A40"/>
    <mergeCell ref="A43:A45"/>
    <mergeCell ref="B5:B6"/>
    <mergeCell ref="B15:B19"/>
    <mergeCell ref="B20:B22"/>
    <mergeCell ref="B37:B40"/>
    <mergeCell ref="B43:B45"/>
    <mergeCell ref="C15:C19"/>
    <mergeCell ref="C20:C22"/>
    <mergeCell ref="C37:C40"/>
    <mergeCell ref="C43:C45"/>
    <mergeCell ref="K43:K44"/>
    <mergeCell ref="L10:L12"/>
    <mergeCell ref="L15:L19"/>
    <mergeCell ref="L20:L22"/>
    <mergeCell ref="L37:L40"/>
    <mergeCell ref="L43:L45"/>
    <mergeCell ref="M15:M19"/>
    <mergeCell ref="M20:M22"/>
    <mergeCell ref="M37:M40"/>
    <mergeCell ref="M43:M45"/>
    <mergeCell ref="N5:N6"/>
    <mergeCell ref="N15:N19"/>
    <mergeCell ref="N20:N22"/>
    <mergeCell ref="N37:N40"/>
    <mergeCell ref="N43:N45"/>
    <mergeCell ref="O10:O13"/>
    <mergeCell ref="O25:O31"/>
    <mergeCell ref="O32:O33"/>
  </mergeCells>
  <dataValidations count="1">
    <dataValidation allowBlank="1" showInputMessage="1" showErrorMessage="1" sqref="G8 H8 G9 H9 G24 G25 H25 G26 H26 G27 H27 G28 H28"/>
  </dataValidations>
  <hyperlinks>
    <hyperlink ref="G50" r:id="rId1" tooltip="mailto:rsb@gz-haifeng.com"/>
  </hyperlinks>
  <pageMargins left="0.314583333333333" right="0.314583333333333" top="1" bottom="1" header="0.5" footer="0.5"/>
  <pageSetup paperSize="9" scale="85"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autoPageBreaks="0"/>
  </sheetPr>
  <dimension ref="A1:O64"/>
  <sheetViews>
    <sheetView workbookViewId="0">
      <pane ySplit="3" topLeftCell="A58" activePane="bottomLeft" state="frozen"/>
      <selection/>
      <selection pane="bottomLeft" activeCell="G6" sqref="G6"/>
    </sheetView>
  </sheetViews>
  <sheetFormatPr defaultColWidth="9" defaultRowHeight="13.5"/>
  <cols>
    <col min="1" max="1" width="5.5" style="53" customWidth="true"/>
    <col min="2" max="2" width="22.9583333333333" style="90" customWidth="true"/>
    <col min="3" max="3" width="17.8083333333333" style="90" customWidth="true"/>
    <col min="4" max="4" width="19.5916666666667" style="90" customWidth="true"/>
    <col min="5" max="5" width="13.75" style="90" customWidth="true"/>
    <col min="6" max="7" width="8.625" style="90" customWidth="true"/>
    <col min="8" max="8" width="13.75" style="90" customWidth="true"/>
    <col min="9" max="9" width="9" style="90"/>
    <col min="10" max="10" width="14" style="53" customWidth="true"/>
    <col min="11" max="11" width="33.4166666666667" style="90" customWidth="true"/>
    <col min="12" max="12" width="25.625" style="90" customWidth="true"/>
    <col min="13" max="13" width="12.625" style="90" customWidth="true"/>
    <col min="14" max="14" width="10.4" style="135" customWidth="true"/>
    <col min="15" max="16384" width="9" style="90"/>
  </cols>
  <sheetData>
    <row r="1" ht="34.5" spans="1:14">
      <c r="A1" s="4" t="s">
        <v>27</v>
      </c>
      <c r="B1" s="4"/>
      <c r="C1" s="4"/>
      <c r="D1" s="4"/>
      <c r="E1" s="4"/>
      <c r="F1" s="4"/>
      <c r="G1" s="4"/>
      <c r="H1" s="4"/>
      <c r="I1" s="4"/>
      <c r="J1" s="4"/>
      <c r="K1" s="4"/>
      <c r="L1" s="4"/>
      <c r="M1" s="4"/>
      <c r="N1" s="128"/>
    </row>
    <row r="2" ht="10" customHeight="true" spans="1:14">
      <c r="A2" s="4"/>
      <c r="B2" s="4"/>
      <c r="C2" s="4"/>
      <c r="D2" s="4"/>
      <c r="E2" s="4"/>
      <c r="F2" s="4"/>
      <c r="G2" s="4"/>
      <c r="H2" s="4"/>
      <c r="I2" s="4"/>
      <c r="J2" s="4"/>
      <c r="K2" s="4"/>
      <c r="L2" s="4"/>
      <c r="M2" s="129">
        <v>44519</v>
      </c>
      <c r="N2" s="157"/>
    </row>
    <row r="3" s="136" customFormat="true" ht="78" customHeight="true" spans="1:14">
      <c r="A3" s="49" t="s">
        <v>1</v>
      </c>
      <c r="B3" s="49" t="s">
        <v>28</v>
      </c>
      <c r="C3" s="49" t="s">
        <v>29</v>
      </c>
      <c r="D3" s="49" t="s">
        <v>30</v>
      </c>
      <c r="E3" s="49" t="s">
        <v>31</v>
      </c>
      <c r="F3" s="49" t="s">
        <v>32</v>
      </c>
      <c r="G3" s="49" t="s">
        <v>33</v>
      </c>
      <c r="H3" s="49" t="s">
        <v>34</v>
      </c>
      <c r="I3" s="49" t="s">
        <v>35</v>
      </c>
      <c r="J3" s="49" t="s">
        <v>36</v>
      </c>
      <c r="K3" s="49" t="s">
        <v>37</v>
      </c>
      <c r="L3" s="49" t="s">
        <v>38</v>
      </c>
      <c r="M3" s="49" t="s">
        <v>39</v>
      </c>
      <c r="N3" s="49" t="s">
        <v>40</v>
      </c>
    </row>
    <row r="4" s="136" customFormat="true" ht="64" customHeight="true" spans="1:14">
      <c r="A4" s="24">
        <v>1</v>
      </c>
      <c r="B4" s="11" t="s">
        <v>41</v>
      </c>
      <c r="C4" s="11" t="s">
        <v>42</v>
      </c>
      <c r="D4" s="41" t="s">
        <v>43</v>
      </c>
      <c r="E4" s="11" t="s">
        <v>44</v>
      </c>
      <c r="F4" s="41">
        <v>1</v>
      </c>
      <c r="G4" s="11" t="s">
        <v>3</v>
      </c>
      <c r="H4" s="11" t="s">
        <v>45</v>
      </c>
      <c r="I4" s="11" t="s">
        <v>46</v>
      </c>
      <c r="J4" s="11" t="s">
        <v>47</v>
      </c>
      <c r="K4" s="143" t="s">
        <v>48</v>
      </c>
      <c r="L4" s="11" t="s">
        <v>49</v>
      </c>
      <c r="M4" s="11" t="s">
        <v>50</v>
      </c>
      <c r="N4" s="40" t="s">
        <v>51</v>
      </c>
    </row>
    <row r="5" s="136" customFormat="true" ht="45" customHeight="true" spans="1:14">
      <c r="A5" s="24"/>
      <c r="B5" s="11"/>
      <c r="C5" s="11"/>
      <c r="D5" s="41" t="s">
        <v>52</v>
      </c>
      <c r="E5" s="11" t="s">
        <v>44</v>
      </c>
      <c r="F5" s="41">
        <v>1</v>
      </c>
      <c r="G5" s="11" t="s">
        <v>3</v>
      </c>
      <c r="H5" s="11" t="s">
        <v>53</v>
      </c>
      <c r="I5" s="11" t="s">
        <v>54</v>
      </c>
      <c r="J5" s="11" t="s">
        <v>55</v>
      </c>
      <c r="K5" s="49"/>
      <c r="L5" s="11"/>
      <c r="M5" s="11"/>
      <c r="N5" s="40"/>
    </row>
    <row r="6" s="136" customFormat="true" ht="99" customHeight="true" spans="1:14">
      <c r="A6" s="24"/>
      <c r="B6" s="11"/>
      <c r="C6" s="11"/>
      <c r="D6" s="41" t="s">
        <v>56</v>
      </c>
      <c r="E6" s="11" t="s">
        <v>44</v>
      </c>
      <c r="F6" s="41">
        <v>1</v>
      </c>
      <c r="G6" s="11" t="s">
        <v>3</v>
      </c>
      <c r="H6" s="11" t="s">
        <v>53</v>
      </c>
      <c r="I6" s="11" t="s">
        <v>54</v>
      </c>
      <c r="J6" s="11" t="s">
        <v>55</v>
      </c>
      <c r="K6" s="143" t="s">
        <v>57</v>
      </c>
      <c r="L6" s="11"/>
      <c r="M6" s="11"/>
      <c r="N6" s="40"/>
    </row>
    <row r="7" s="136" customFormat="true" ht="42" customHeight="true" spans="1:14">
      <c r="A7" s="24"/>
      <c r="B7" s="11"/>
      <c r="C7" s="11"/>
      <c r="D7" s="41" t="s">
        <v>58</v>
      </c>
      <c r="E7" s="11" t="s">
        <v>44</v>
      </c>
      <c r="F7" s="41">
        <v>4</v>
      </c>
      <c r="G7" s="11" t="s">
        <v>3</v>
      </c>
      <c r="H7" s="11" t="s">
        <v>45</v>
      </c>
      <c r="I7" s="11" t="s">
        <v>54</v>
      </c>
      <c r="J7" s="11" t="s">
        <v>55</v>
      </c>
      <c r="K7" s="49"/>
      <c r="L7" s="11"/>
      <c r="M7" s="11"/>
      <c r="N7" s="40"/>
    </row>
    <row r="8" s="136" customFormat="true" ht="42" customHeight="true" spans="1:14">
      <c r="A8" s="24"/>
      <c r="B8" s="11"/>
      <c r="C8" s="11"/>
      <c r="D8" s="41" t="s">
        <v>59</v>
      </c>
      <c r="E8" s="11" t="s">
        <v>44</v>
      </c>
      <c r="F8" s="41">
        <v>2</v>
      </c>
      <c r="G8" s="11" t="s">
        <v>3</v>
      </c>
      <c r="H8" s="11" t="s">
        <v>45</v>
      </c>
      <c r="I8" s="11" t="s">
        <v>54</v>
      </c>
      <c r="J8" s="11" t="s">
        <v>55</v>
      </c>
      <c r="K8" s="49"/>
      <c r="L8" s="11"/>
      <c r="M8" s="11"/>
      <c r="N8" s="40"/>
    </row>
    <row r="9" s="136" customFormat="true" ht="42" customHeight="true" spans="1:14">
      <c r="A9" s="24"/>
      <c r="B9" s="11"/>
      <c r="C9" s="11"/>
      <c r="D9" s="41" t="s">
        <v>60</v>
      </c>
      <c r="E9" s="11" t="s">
        <v>44</v>
      </c>
      <c r="F9" s="41">
        <v>1</v>
      </c>
      <c r="G9" s="11" t="s">
        <v>3</v>
      </c>
      <c r="H9" s="11" t="s">
        <v>45</v>
      </c>
      <c r="I9" s="11" t="s">
        <v>54</v>
      </c>
      <c r="J9" s="11" t="s">
        <v>55</v>
      </c>
      <c r="K9" s="49"/>
      <c r="L9" s="11"/>
      <c r="M9" s="11"/>
      <c r="N9" s="40"/>
    </row>
    <row r="10" s="136" customFormat="true" ht="42" customHeight="true" spans="1:14">
      <c r="A10" s="24"/>
      <c r="B10" s="11"/>
      <c r="C10" s="11"/>
      <c r="D10" s="41" t="s">
        <v>61</v>
      </c>
      <c r="E10" s="11" t="s">
        <v>62</v>
      </c>
      <c r="F10" s="41">
        <v>1</v>
      </c>
      <c r="G10" s="11" t="s">
        <v>63</v>
      </c>
      <c r="H10" s="11" t="s">
        <v>53</v>
      </c>
      <c r="I10" s="11" t="s">
        <v>54</v>
      </c>
      <c r="J10" s="11" t="s">
        <v>47</v>
      </c>
      <c r="K10" s="49"/>
      <c r="L10" s="11"/>
      <c r="M10" s="11"/>
      <c r="N10" s="40"/>
    </row>
    <row r="11" s="136" customFormat="true" ht="42" customHeight="true" spans="1:14">
      <c r="A11" s="24"/>
      <c r="B11" s="11"/>
      <c r="C11" s="11"/>
      <c r="D11" s="41" t="s">
        <v>64</v>
      </c>
      <c r="E11" s="11" t="s">
        <v>62</v>
      </c>
      <c r="F11" s="41">
        <v>1</v>
      </c>
      <c r="G11" s="11" t="s">
        <v>3</v>
      </c>
      <c r="H11" s="11" t="s">
        <v>65</v>
      </c>
      <c r="I11" s="11" t="s">
        <v>54</v>
      </c>
      <c r="J11" s="11" t="s">
        <v>55</v>
      </c>
      <c r="K11" s="144"/>
      <c r="L11" s="11"/>
      <c r="M11" s="11"/>
      <c r="N11" s="40"/>
    </row>
    <row r="12" s="136" customFormat="true" ht="187" customHeight="true" spans="1:14">
      <c r="A12" s="24">
        <v>2</v>
      </c>
      <c r="B12" s="41" t="s">
        <v>66</v>
      </c>
      <c r="C12" s="41" t="s">
        <v>42</v>
      </c>
      <c r="D12" s="11" t="s">
        <v>67</v>
      </c>
      <c r="E12" s="11" t="s">
        <v>68</v>
      </c>
      <c r="F12" s="11">
        <v>15</v>
      </c>
      <c r="G12" s="11" t="s">
        <v>3</v>
      </c>
      <c r="H12" s="11" t="s">
        <v>3</v>
      </c>
      <c r="I12" s="11" t="s">
        <v>69</v>
      </c>
      <c r="J12" s="11"/>
      <c r="K12" s="145" t="s">
        <v>70</v>
      </c>
      <c r="L12" s="41" t="s">
        <v>71</v>
      </c>
      <c r="M12" s="41" t="s">
        <v>50</v>
      </c>
      <c r="N12" s="131" t="s">
        <v>72</v>
      </c>
    </row>
    <row r="13" s="136" customFormat="true" ht="140" customHeight="true" spans="1:14">
      <c r="A13" s="24">
        <v>3</v>
      </c>
      <c r="B13" s="24" t="s">
        <v>73</v>
      </c>
      <c r="C13" s="24" t="s">
        <v>74</v>
      </c>
      <c r="D13" s="24" t="s">
        <v>68</v>
      </c>
      <c r="E13" s="24" t="s">
        <v>68</v>
      </c>
      <c r="F13" s="24">
        <v>50</v>
      </c>
      <c r="G13" s="24" t="s">
        <v>3</v>
      </c>
      <c r="H13" s="24" t="s">
        <v>75</v>
      </c>
      <c r="I13" s="24" t="s">
        <v>76</v>
      </c>
      <c r="J13" s="24">
        <v>3500</v>
      </c>
      <c r="K13" s="146" t="s">
        <v>77</v>
      </c>
      <c r="L13" s="146" t="s">
        <v>78</v>
      </c>
      <c r="M13" s="7" t="s">
        <v>74</v>
      </c>
      <c r="N13" s="158" t="s">
        <v>79</v>
      </c>
    </row>
    <row r="14" s="136" customFormat="true" ht="74" customHeight="true" spans="1:14">
      <c r="A14" s="41">
        <v>4</v>
      </c>
      <c r="B14" s="41" t="s">
        <v>80</v>
      </c>
      <c r="C14" s="24" t="s">
        <v>81</v>
      </c>
      <c r="D14" s="41" t="s">
        <v>82</v>
      </c>
      <c r="E14" s="41" t="s">
        <v>68</v>
      </c>
      <c r="F14" s="41">
        <v>10</v>
      </c>
      <c r="G14" s="41" t="s">
        <v>3</v>
      </c>
      <c r="H14" s="41" t="s">
        <v>65</v>
      </c>
      <c r="I14" s="24" t="s">
        <v>83</v>
      </c>
      <c r="J14" s="41" t="s">
        <v>55</v>
      </c>
      <c r="K14" s="121" t="s">
        <v>84</v>
      </c>
      <c r="L14" s="41" t="s">
        <v>85</v>
      </c>
      <c r="M14" s="41" t="s">
        <v>86</v>
      </c>
      <c r="N14" s="131" t="s">
        <v>87</v>
      </c>
    </row>
    <row r="15" s="136" customFormat="true" ht="87" customHeight="true" spans="1:14">
      <c r="A15" s="24">
        <v>5</v>
      </c>
      <c r="B15" s="41" t="s">
        <v>88</v>
      </c>
      <c r="C15" s="41" t="s">
        <v>42</v>
      </c>
      <c r="D15" s="24" t="s">
        <v>89</v>
      </c>
      <c r="E15" s="24" t="s">
        <v>68</v>
      </c>
      <c r="F15" s="24">
        <v>3</v>
      </c>
      <c r="G15" s="24" t="s">
        <v>90</v>
      </c>
      <c r="H15" s="24" t="s">
        <v>91</v>
      </c>
      <c r="I15" s="24" t="s">
        <v>92</v>
      </c>
      <c r="J15" s="24" t="s">
        <v>93</v>
      </c>
      <c r="K15" s="24" t="s">
        <v>94</v>
      </c>
      <c r="L15" s="24" t="s">
        <v>95</v>
      </c>
      <c r="M15" s="41" t="s">
        <v>96</v>
      </c>
      <c r="N15" s="131" t="s">
        <v>97</v>
      </c>
    </row>
    <row r="16" s="136" customFormat="true" ht="61" customHeight="true" spans="1:14">
      <c r="A16" s="24"/>
      <c r="B16" s="41"/>
      <c r="C16" s="41"/>
      <c r="D16" s="24" t="s">
        <v>98</v>
      </c>
      <c r="E16" s="24" t="s">
        <v>99</v>
      </c>
      <c r="F16" s="24">
        <v>1</v>
      </c>
      <c r="G16" s="24" t="s">
        <v>100</v>
      </c>
      <c r="H16" s="24" t="s">
        <v>6</v>
      </c>
      <c r="I16" s="24" t="s">
        <v>101</v>
      </c>
      <c r="J16" s="24">
        <v>4000</v>
      </c>
      <c r="K16" s="24" t="s">
        <v>102</v>
      </c>
      <c r="L16" s="24" t="s">
        <v>103</v>
      </c>
      <c r="M16" s="41"/>
      <c r="N16" s="131"/>
    </row>
    <row r="17" s="136" customFormat="true" ht="90" customHeight="true" spans="1:14">
      <c r="A17" s="111">
        <v>6</v>
      </c>
      <c r="B17" s="111" t="s">
        <v>104</v>
      </c>
      <c r="C17" s="111" t="s">
        <v>42</v>
      </c>
      <c r="D17" s="24" t="s">
        <v>105</v>
      </c>
      <c r="E17" s="24" t="s">
        <v>68</v>
      </c>
      <c r="F17" s="24">
        <v>2</v>
      </c>
      <c r="G17" s="24" t="s">
        <v>100</v>
      </c>
      <c r="H17" s="24" t="s">
        <v>3</v>
      </c>
      <c r="I17" s="24" t="s">
        <v>106</v>
      </c>
      <c r="J17" s="24" t="s">
        <v>55</v>
      </c>
      <c r="K17" s="147" t="s">
        <v>107</v>
      </c>
      <c r="L17" s="148" t="s">
        <v>108</v>
      </c>
      <c r="M17" s="111" t="s">
        <v>50</v>
      </c>
      <c r="N17" s="132" t="s">
        <v>109</v>
      </c>
    </row>
    <row r="18" s="136" customFormat="true" ht="90" customHeight="true" spans="1:14">
      <c r="A18" s="113"/>
      <c r="B18" s="113"/>
      <c r="C18" s="113"/>
      <c r="D18" s="24" t="s">
        <v>110</v>
      </c>
      <c r="E18" s="24" t="s">
        <v>68</v>
      </c>
      <c r="F18" s="24">
        <v>8</v>
      </c>
      <c r="G18" s="24" t="s">
        <v>90</v>
      </c>
      <c r="H18" s="24" t="s">
        <v>111</v>
      </c>
      <c r="I18" s="24" t="s">
        <v>106</v>
      </c>
      <c r="J18" s="24" t="s">
        <v>55</v>
      </c>
      <c r="K18" s="147" t="s">
        <v>107</v>
      </c>
      <c r="L18" s="149"/>
      <c r="M18" s="113"/>
      <c r="N18" s="134"/>
    </row>
    <row r="19" s="136" customFormat="true" ht="116" customHeight="true" spans="1:14">
      <c r="A19" s="112"/>
      <c r="B19" s="112"/>
      <c r="C19" s="112"/>
      <c r="D19" s="24" t="s">
        <v>112</v>
      </c>
      <c r="E19" s="24" t="s">
        <v>68</v>
      </c>
      <c r="F19" s="24">
        <v>10</v>
      </c>
      <c r="G19" s="24" t="s">
        <v>90</v>
      </c>
      <c r="H19" s="24" t="s">
        <v>53</v>
      </c>
      <c r="I19" s="24" t="s">
        <v>113</v>
      </c>
      <c r="J19" s="24" t="s">
        <v>55</v>
      </c>
      <c r="K19" s="147" t="s">
        <v>114</v>
      </c>
      <c r="L19" s="150"/>
      <c r="M19" s="112"/>
      <c r="N19" s="133"/>
    </row>
    <row r="20" s="136" customFormat="true" ht="180" customHeight="true" spans="1:14">
      <c r="A20" s="41">
        <v>7</v>
      </c>
      <c r="B20" s="41" t="s">
        <v>115</v>
      </c>
      <c r="C20" s="41" t="s">
        <v>42</v>
      </c>
      <c r="D20" s="41" t="s">
        <v>82</v>
      </c>
      <c r="E20" s="41" t="s">
        <v>68</v>
      </c>
      <c r="F20" s="41">
        <v>8</v>
      </c>
      <c r="G20" s="41" t="s">
        <v>3</v>
      </c>
      <c r="H20" s="41" t="s">
        <v>3</v>
      </c>
      <c r="I20" s="41" t="s">
        <v>116</v>
      </c>
      <c r="J20" s="41" t="s">
        <v>117</v>
      </c>
      <c r="K20" s="121" t="s">
        <v>118</v>
      </c>
      <c r="L20" s="41" t="s">
        <v>119</v>
      </c>
      <c r="M20" s="41" t="s">
        <v>50</v>
      </c>
      <c r="N20" s="131" t="s">
        <v>120</v>
      </c>
    </row>
    <row r="21" s="136" customFormat="true" ht="75" customHeight="true" spans="1:14">
      <c r="A21" s="41"/>
      <c r="B21" s="41"/>
      <c r="C21" s="41"/>
      <c r="D21" s="41" t="s">
        <v>110</v>
      </c>
      <c r="E21" s="41" t="s">
        <v>68</v>
      </c>
      <c r="F21" s="41">
        <v>4</v>
      </c>
      <c r="G21" s="41" t="s">
        <v>3</v>
      </c>
      <c r="H21" s="41" t="s">
        <v>5</v>
      </c>
      <c r="I21" s="41" t="s">
        <v>121</v>
      </c>
      <c r="J21" s="41" t="s">
        <v>122</v>
      </c>
      <c r="K21" s="121" t="s">
        <v>123</v>
      </c>
      <c r="L21" s="41" t="s">
        <v>124</v>
      </c>
      <c r="M21" s="41"/>
      <c r="N21" s="131"/>
    </row>
    <row r="22" s="136" customFormat="true" ht="173" customHeight="true" spans="1:14">
      <c r="A22" s="41"/>
      <c r="B22" s="41"/>
      <c r="C22" s="41"/>
      <c r="D22" s="41" t="s">
        <v>125</v>
      </c>
      <c r="E22" s="41" t="s">
        <v>44</v>
      </c>
      <c r="F22" s="41">
        <v>1</v>
      </c>
      <c r="G22" s="41" t="s">
        <v>3</v>
      </c>
      <c r="H22" s="41" t="s">
        <v>53</v>
      </c>
      <c r="I22" s="41" t="s">
        <v>121</v>
      </c>
      <c r="J22" s="41" t="s">
        <v>126</v>
      </c>
      <c r="K22" s="120" t="s">
        <v>127</v>
      </c>
      <c r="L22" s="41" t="s">
        <v>124</v>
      </c>
      <c r="M22" s="41"/>
      <c r="N22" s="131"/>
    </row>
    <row r="23" s="136" customFormat="true" ht="220" customHeight="true" spans="1:14">
      <c r="A23" s="41"/>
      <c r="B23" s="41"/>
      <c r="C23" s="41"/>
      <c r="D23" s="137" t="s">
        <v>128</v>
      </c>
      <c r="E23" s="142" t="s">
        <v>44</v>
      </c>
      <c r="F23" s="41">
        <v>1</v>
      </c>
      <c r="G23" s="41" t="s">
        <v>90</v>
      </c>
      <c r="H23" s="41" t="s">
        <v>53</v>
      </c>
      <c r="I23" s="41" t="s">
        <v>121</v>
      </c>
      <c r="J23" s="41" t="s">
        <v>126</v>
      </c>
      <c r="K23" s="151" t="s">
        <v>129</v>
      </c>
      <c r="L23" s="41" t="s">
        <v>124</v>
      </c>
      <c r="M23" s="41"/>
      <c r="N23" s="131"/>
    </row>
    <row r="24" ht="88" customHeight="true" spans="1:14">
      <c r="A24" s="24">
        <v>8</v>
      </c>
      <c r="B24" s="24" t="s">
        <v>130</v>
      </c>
      <c r="C24" s="24" t="s">
        <v>131</v>
      </c>
      <c r="D24" s="24" t="s">
        <v>132</v>
      </c>
      <c r="E24" s="24" t="s">
        <v>68</v>
      </c>
      <c r="F24" s="24">
        <v>300</v>
      </c>
      <c r="G24" s="24" t="s">
        <v>3</v>
      </c>
      <c r="H24" s="24" t="s">
        <v>3</v>
      </c>
      <c r="I24" s="24" t="s">
        <v>133</v>
      </c>
      <c r="J24" s="24"/>
      <c r="K24" s="24" t="s">
        <v>134</v>
      </c>
      <c r="L24" s="152" t="s">
        <v>135</v>
      </c>
      <c r="M24" s="24" t="s">
        <v>136</v>
      </c>
      <c r="N24" s="24" t="s">
        <v>137</v>
      </c>
    </row>
    <row r="25" ht="88" customHeight="true" spans="1:14">
      <c r="A25" s="24"/>
      <c r="B25" s="24"/>
      <c r="C25" s="24"/>
      <c r="D25" s="24" t="s">
        <v>138</v>
      </c>
      <c r="E25" s="24" t="s">
        <v>62</v>
      </c>
      <c r="F25" s="24">
        <v>50</v>
      </c>
      <c r="G25" s="24" t="s">
        <v>3</v>
      </c>
      <c r="H25" s="24" t="s">
        <v>3</v>
      </c>
      <c r="I25" s="24" t="s">
        <v>133</v>
      </c>
      <c r="J25" s="24"/>
      <c r="K25" s="24" t="s">
        <v>139</v>
      </c>
      <c r="L25" s="150"/>
      <c r="M25" s="24"/>
      <c r="N25" s="24"/>
    </row>
    <row r="26" customFormat="true" ht="70" customHeight="true" spans="1:14">
      <c r="A26" s="24">
        <v>9</v>
      </c>
      <c r="B26" s="18" t="s">
        <v>140</v>
      </c>
      <c r="C26" s="12" t="s">
        <v>42</v>
      </c>
      <c r="D26" s="24" t="s">
        <v>141</v>
      </c>
      <c r="E26" s="12" t="s">
        <v>44</v>
      </c>
      <c r="F26" s="12">
        <v>2</v>
      </c>
      <c r="G26" s="12" t="s">
        <v>3</v>
      </c>
      <c r="H26" s="12" t="s">
        <v>53</v>
      </c>
      <c r="I26" s="12" t="s">
        <v>116</v>
      </c>
      <c r="J26" s="12" t="s">
        <v>55</v>
      </c>
      <c r="K26" s="127" t="s">
        <v>142</v>
      </c>
      <c r="L26" s="153"/>
      <c r="M26" s="18" t="s">
        <v>42</v>
      </c>
      <c r="N26" s="159" t="s">
        <v>143</v>
      </c>
    </row>
    <row r="27" customFormat="true" ht="75" customHeight="true" spans="1:14">
      <c r="A27" s="24">
        <v>10</v>
      </c>
      <c r="B27" s="41" t="s">
        <v>144</v>
      </c>
      <c r="C27" s="24" t="s">
        <v>145</v>
      </c>
      <c r="D27" s="24" t="s">
        <v>146</v>
      </c>
      <c r="E27" s="24" t="s">
        <v>68</v>
      </c>
      <c r="F27" s="24">
        <v>1</v>
      </c>
      <c r="G27" s="24" t="s">
        <v>100</v>
      </c>
      <c r="H27" s="24" t="s">
        <v>147</v>
      </c>
      <c r="I27" s="24" t="s">
        <v>148</v>
      </c>
      <c r="J27" s="24" t="s">
        <v>149</v>
      </c>
      <c r="K27" s="24" t="s">
        <v>150</v>
      </c>
      <c r="L27" s="24" t="s">
        <v>151</v>
      </c>
      <c r="M27" s="41" t="s">
        <v>145</v>
      </c>
      <c r="N27" s="131" t="s">
        <v>152</v>
      </c>
    </row>
    <row r="28" customFormat="true" ht="75" customHeight="true" spans="1:14">
      <c r="A28" s="24"/>
      <c r="B28" s="41"/>
      <c r="C28" s="24"/>
      <c r="D28" s="24" t="s">
        <v>153</v>
      </c>
      <c r="E28" s="24" t="s">
        <v>68</v>
      </c>
      <c r="F28" s="24">
        <v>4</v>
      </c>
      <c r="G28" s="24" t="s">
        <v>3</v>
      </c>
      <c r="H28" s="24" t="s">
        <v>65</v>
      </c>
      <c r="I28" s="24" t="s">
        <v>154</v>
      </c>
      <c r="J28" s="24" t="s">
        <v>47</v>
      </c>
      <c r="K28" s="24" t="s">
        <v>155</v>
      </c>
      <c r="L28" s="24" t="s">
        <v>151</v>
      </c>
      <c r="M28" s="41"/>
      <c r="N28" s="131"/>
    </row>
    <row r="29" customFormat="true" ht="75" customHeight="true" spans="1:14">
      <c r="A29" s="24"/>
      <c r="B29" s="41"/>
      <c r="C29" s="24"/>
      <c r="D29" s="24" t="s">
        <v>156</v>
      </c>
      <c r="E29" s="24" t="s">
        <v>62</v>
      </c>
      <c r="F29" s="24">
        <v>1</v>
      </c>
      <c r="G29" s="24" t="s">
        <v>3</v>
      </c>
      <c r="H29" s="24" t="s">
        <v>53</v>
      </c>
      <c r="I29" s="24" t="s">
        <v>154</v>
      </c>
      <c r="J29" s="24" t="s">
        <v>47</v>
      </c>
      <c r="K29" s="24" t="s">
        <v>157</v>
      </c>
      <c r="L29" s="24" t="s">
        <v>151</v>
      </c>
      <c r="M29" s="41"/>
      <c r="N29" s="131"/>
    </row>
    <row r="30" customFormat="true" ht="75" customHeight="true" spans="1:14">
      <c r="A30" s="24"/>
      <c r="B30" s="41"/>
      <c r="C30" s="24"/>
      <c r="D30" s="24" t="s">
        <v>158</v>
      </c>
      <c r="E30" s="24" t="s">
        <v>62</v>
      </c>
      <c r="F30" s="24">
        <v>1</v>
      </c>
      <c r="G30" s="24" t="s">
        <v>90</v>
      </c>
      <c r="H30" s="24" t="s">
        <v>65</v>
      </c>
      <c r="I30" s="24" t="s">
        <v>154</v>
      </c>
      <c r="J30" s="24" t="s">
        <v>159</v>
      </c>
      <c r="K30" s="24" t="s">
        <v>160</v>
      </c>
      <c r="L30" s="24" t="s">
        <v>151</v>
      </c>
      <c r="M30" s="41"/>
      <c r="N30" s="131"/>
    </row>
    <row r="31" customFormat="true" ht="69" customHeight="true" spans="1:14">
      <c r="A31" s="41">
        <v>11</v>
      </c>
      <c r="B31" s="41" t="s">
        <v>161</v>
      </c>
      <c r="C31" s="24" t="s">
        <v>42</v>
      </c>
      <c r="D31" s="24" t="s">
        <v>162</v>
      </c>
      <c r="E31" s="24" t="s">
        <v>68</v>
      </c>
      <c r="F31" s="24">
        <v>10</v>
      </c>
      <c r="G31" s="24" t="s">
        <v>100</v>
      </c>
      <c r="H31" s="24" t="s">
        <v>3</v>
      </c>
      <c r="I31" s="24" t="s">
        <v>83</v>
      </c>
      <c r="J31" s="24" t="s">
        <v>163</v>
      </c>
      <c r="K31" s="146" t="s">
        <v>164</v>
      </c>
      <c r="L31" s="24"/>
      <c r="M31" s="41" t="s">
        <v>50</v>
      </c>
      <c r="N31" s="131" t="s">
        <v>165</v>
      </c>
    </row>
    <row r="32" customFormat="true" ht="52" customHeight="true" spans="1:14">
      <c r="A32" s="24">
        <v>12</v>
      </c>
      <c r="B32" s="11" t="s">
        <v>166</v>
      </c>
      <c r="C32" s="11" t="s">
        <v>167</v>
      </c>
      <c r="D32" s="11" t="s">
        <v>168</v>
      </c>
      <c r="E32" s="11" t="s">
        <v>68</v>
      </c>
      <c r="F32" s="11">
        <v>5</v>
      </c>
      <c r="G32" s="140" t="s">
        <v>3</v>
      </c>
      <c r="H32" s="11" t="s">
        <v>3</v>
      </c>
      <c r="I32" s="11" t="s">
        <v>3</v>
      </c>
      <c r="J32" s="11" t="s">
        <v>169</v>
      </c>
      <c r="K32" s="11" t="s">
        <v>3</v>
      </c>
      <c r="L32" s="11"/>
      <c r="M32" s="11" t="s">
        <v>167</v>
      </c>
      <c r="N32" s="40" t="s">
        <v>170</v>
      </c>
    </row>
    <row r="33" s="90" customFormat="true" ht="60" customHeight="true" spans="1:14">
      <c r="A33" s="138">
        <v>13</v>
      </c>
      <c r="B33" s="139" t="s">
        <v>171</v>
      </c>
      <c r="C33" s="139" t="s">
        <v>172</v>
      </c>
      <c r="D33" s="11" t="s">
        <v>173</v>
      </c>
      <c r="E33" s="11" t="s">
        <v>68</v>
      </c>
      <c r="F33" s="41">
        <v>6</v>
      </c>
      <c r="G33" s="11" t="s">
        <v>3</v>
      </c>
      <c r="H33" s="11" t="s">
        <v>65</v>
      </c>
      <c r="I33" s="41" t="s">
        <v>133</v>
      </c>
      <c r="J33" s="41" t="s">
        <v>174</v>
      </c>
      <c r="K33" s="145" t="s">
        <v>175</v>
      </c>
      <c r="L33" s="111" t="s">
        <v>176</v>
      </c>
      <c r="M33" s="139" t="s">
        <v>177</v>
      </c>
      <c r="N33" s="160" t="s">
        <v>178</v>
      </c>
    </row>
    <row r="34" s="90" customFormat="true" ht="60" customHeight="true" spans="1:14">
      <c r="A34" s="138"/>
      <c r="B34" s="139"/>
      <c r="C34" s="139"/>
      <c r="D34" s="11" t="s">
        <v>179</v>
      </c>
      <c r="E34" s="41" t="s">
        <v>62</v>
      </c>
      <c r="F34" s="41">
        <v>4</v>
      </c>
      <c r="G34" s="41" t="s">
        <v>90</v>
      </c>
      <c r="H34" s="11" t="s">
        <v>65</v>
      </c>
      <c r="I34" s="41" t="s">
        <v>116</v>
      </c>
      <c r="J34" s="41" t="s">
        <v>180</v>
      </c>
      <c r="K34" s="116" t="s">
        <v>181</v>
      </c>
      <c r="L34" s="113"/>
      <c r="M34" s="139"/>
      <c r="N34" s="160"/>
    </row>
    <row r="35" s="90" customFormat="true" ht="110" customHeight="true" spans="1:14">
      <c r="A35" s="138"/>
      <c r="B35" s="139"/>
      <c r="C35" s="139"/>
      <c r="D35" s="11" t="s">
        <v>182</v>
      </c>
      <c r="E35" s="41" t="s">
        <v>62</v>
      </c>
      <c r="F35" s="41">
        <v>5</v>
      </c>
      <c r="G35" s="41" t="s">
        <v>90</v>
      </c>
      <c r="H35" s="11" t="s">
        <v>65</v>
      </c>
      <c r="I35" s="41" t="s">
        <v>121</v>
      </c>
      <c r="J35" s="41" t="s">
        <v>180</v>
      </c>
      <c r="K35" s="116" t="s">
        <v>183</v>
      </c>
      <c r="L35" s="113"/>
      <c r="M35" s="139"/>
      <c r="N35" s="160"/>
    </row>
    <row r="36" s="90" customFormat="true" ht="110" customHeight="true" spans="1:14">
      <c r="A36" s="138"/>
      <c r="B36" s="139"/>
      <c r="C36" s="139"/>
      <c r="D36" s="24" t="s">
        <v>184</v>
      </c>
      <c r="E36" s="41" t="s">
        <v>62</v>
      </c>
      <c r="F36" s="24">
        <v>5</v>
      </c>
      <c r="G36" s="41" t="s">
        <v>3</v>
      </c>
      <c r="H36" s="11" t="s">
        <v>65</v>
      </c>
      <c r="I36" s="24" t="s">
        <v>185</v>
      </c>
      <c r="J36" s="24" t="s">
        <v>159</v>
      </c>
      <c r="K36" s="145"/>
      <c r="L36" s="113"/>
      <c r="M36" s="139"/>
      <c r="N36" s="160"/>
    </row>
    <row r="37" s="90" customFormat="true" ht="110" customHeight="true" spans="1:14">
      <c r="A37" s="138"/>
      <c r="B37" s="139"/>
      <c r="C37" s="139"/>
      <c r="D37" s="24" t="s">
        <v>186</v>
      </c>
      <c r="E37" s="41" t="s">
        <v>62</v>
      </c>
      <c r="F37" s="24">
        <v>1</v>
      </c>
      <c r="G37" s="41" t="s">
        <v>3</v>
      </c>
      <c r="H37" s="24" t="s">
        <v>111</v>
      </c>
      <c r="I37" s="24" t="s">
        <v>121</v>
      </c>
      <c r="J37" s="24" t="s">
        <v>187</v>
      </c>
      <c r="K37" s="145" t="s">
        <v>188</v>
      </c>
      <c r="L37" s="113"/>
      <c r="M37" s="139"/>
      <c r="N37" s="160"/>
    </row>
    <row r="38" s="90" customFormat="true" ht="60" customHeight="true" spans="1:14">
      <c r="A38" s="138"/>
      <c r="B38" s="139"/>
      <c r="C38" s="139"/>
      <c r="D38" s="24" t="s">
        <v>189</v>
      </c>
      <c r="E38" s="41" t="s">
        <v>62</v>
      </c>
      <c r="F38" s="24">
        <v>1</v>
      </c>
      <c r="G38" s="41" t="s">
        <v>3</v>
      </c>
      <c r="H38" s="24" t="s">
        <v>111</v>
      </c>
      <c r="I38" s="24" t="s">
        <v>190</v>
      </c>
      <c r="J38" s="24" t="s">
        <v>174</v>
      </c>
      <c r="K38" s="145" t="s">
        <v>191</v>
      </c>
      <c r="L38" s="113"/>
      <c r="M38" s="139"/>
      <c r="N38" s="160"/>
    </row>
    <row r="39" s="90" customFormat="true" ht="60" customHeight="true" spans="1:14">
      <c r="A39" s="138"/>
      <c r="B39" s="139"/>
      <c r="C39" s="139"/>
      <c r="D39" s="24" t="s">
        <v>192</v>
      </c>
      <c r="E39" s="41" t="s">
        <v>62</v>
      </c>
      <c r="F39" s="24">
        <v>1</v>
      </c>
      <c r="G39" s="41" t="s">
        <v>3</v>
      </c>
      <c r="H39" s="24" t="s">
        <v>193</v>
      </c>
      <c r="I39" s="24" t="s">
        <v>54</v>
      </c>
      <c r="J39" s="24" t="s">
        <v>194</v>
      </c>
      <c r="K39" s="154" t="s">
        <v>195</v>
      </c>
      <c r="L39" s="112"/>
      <c r="M39" s="139"/>
      <c r="N39" s="160"/>
    </row>
    <row r="40" s="90" customFormat="true" ht="60" customHeight="true" spans="1:14">
      <c r="A40" s="138"/>
      <c r="B40" s="139"/>
      <c r="C40" s="139"/>
      <c r="D40" s="24" t="s">
        <v>196</v>
      </c>
      <c r="E40" s="11" t="s">
        <v>68</v>
      </c>
      <c r="F40" s="24">
        <v>2</v>
      </c>
      <c r="G40" s="41" t="s">
        <v>3</v>
      </c>
      <c r="H40" s="24" t="s">
        <v>6</v>
      </c>
      <c r="I40" s="24" t="s">
        <v>197</v>
      </c>
      <c r="J40" s="24" t="s">
        <v>47</v>
      </c>
      <c r="K40" s="145" t="s">
        <v>198</v>
      </c>
      <c r="L40" s="113"/>
      <c r="M40" s="139"/>
      <c r="N40" s="160"/>
    </row>
    <row r="41" s="90" customFormat="true" ht="60" customHeight="true" spans="1:14">
      <c r="A41" s="138"/>
      <c r="B41" s="139"/>
      <c r="C41" s="139"/>
      <c r="D41" s="24" t="s">
        <v>199</v>
      </c>
      <c r="E41" s="11" t="s">
        <v>62</v>
      </c>
      <c r="F41" s="24">
        <v>1</v>
      </c>
      <c r="G41" s="41" t="s">
        <v>3</v>
      </c>
      <c r="H41" s="24" t="s">
        <v>7</v>
      </c>
      <c r="I41" s="24" t="s">
        <v>121</v>
      </c>
      <c r="J41" s="24" t="s">
        <v>55</v>
      </c>
      <c r="K41" s="145"/>
      <c r="L41" s="113"/>
      <c r="M41" s="139"/>
      <c r="N41" s="160"/>
    </row>
    <row r="42" s="90" customFormat="true" ht="50" customHeight="true" spans="1:14">
      <c r="A42" s="138"/>
      <c r="B42" s="139"/>
      <c r="C42" s="139"/>
      <c r="D42" s="24" t="s">
        <v>200</v>
      </c>
      <c r="E42" s="11" t="s">
        <v>62</v>
      </c>
      <c r="F42" s="24">
        <v>1</v>
      </c>
      <c r="G42" s="41" t="s">
        <v>3</v>
      </c>
      <c r="H42" s="24" t="s">
        <v>7</v>
      </c>
      <c r="I42" s="24" t="s">
        <v>121</v>
      </c>
      <c r="J42" s="24" t="s">
        <v>55</v>
      </c>
      <c r="K42" s="145"/>
      <c r="L42" s="113"/>
      <c r="M42" s="139"/>
      <c r="N42" s="160"/>
    </row>
    <row r="43" s="90" customFormat="true" ht="50" customHeight="true" spans="1:14">
      <c r="A43" s="138"/>
      <c r="B43" s="139"/>
      <c r="C43" s="139"/>
      <c r="D43" s="24" t="s">
        <v>201</v>
      </c>
      <c r="E43" s="11" t="s">
        <v>44</v>
      </c>
      <c r="F43" s="24">
        <v>1</v>
      </c>
      <c r="G43" s="41" t="s">
        <v>3</v>
      </c>
      <c r="H43" s="24" t="s">
        <v>7</v>
      </c>
      <c r="I43" s="24" t="s">
        <v>121</v>
      </c>
      <c r="J43" s="24" t="s">
        <v>55</v>
      </c>
      <c r="K43" s="145" t="s">
        <v>202</v>
      </c>
      <c r="L43" s="113"/>
      <c r="M43" s="139"/>
      <c r="N43" s="160"/>
    </row>
    <row r="44" s="90" customFormat="true" ht="50" customHeight="true" spans="1:14">
      <c r="A44" s="138"/>
      <c r="B44" s="139"/>
      <c r="C44" s="139"/>
      <c r="D44" s="24" t="s">
        <v>203</v>
      </c>
      <c r="E44" s="41" t="s">
        <v>44</v>
      </c>
      <c r="F44" s="24">
        <v>2</v>
      </c>
      <c r="G44" s="41" t="s">
        <v>3</v>
      </c>
      <c r="H44" s="24" t="s">
        <v>7</v>
      </c>
      <c r="I44" s="24" t="s">
        <v>121</v>
      </c>
      <c r="J44" s="24" t="s">
        <v>55</v>
      </c>
      <c r="K44" s="11" t="s">
        <v>204</v>
      </c>
      <c r="L44" s="113"/>
      <c r="M44" s="139"/>
      <c r="N44" s="160"/>
    </row>
    <row r="45" s="90" customFormat="true" ht="50" customHeight="true" spans="1:14">
      <c r="A45" s="138"/>
      <c r="B45" s="139"/>
      <c r="C45" s="139"/>
      <c r="D45" s="24" t="s">
        <v>205</v>
      </c>
      <c r="E45" s="41" t="s">
        <v>44</v>
      </c>
      <c r="F45" s="24">
        <v>1</v>
      </c>
      <c r="G45" s="41" t="s">
        <v>3</v>
      </c>
      <c r="H45" s="24" t="s">
        <v>7</v>
      </c>
      <c r="I45" s="24" t="s">
        <v>121</v>
      </c>
      <c r="J45" s="24" t="s">
        <v>55</v>
      </c>
      <c r="K45" s="11"/>
      <c r="L45" s="113"/>
      <c r="M45" s="139"/>
      <c r="N45" s="160"/>
    </row>
    <row r="46" s="90" customFormat="true" ht="50" customHeight="true" spans="1:14">
      <c r="A46" s="138"/>
      <c r="B46" s="139"/>
      <c r="C46" s="139"/>
      <c r="D46" s="24" t="s">
        <v>206</v>
      </c>
      <c r="E46" s="41" t="s">
        <v>44</v>
      </c>
      <c r="F46" s="24">
        <v>1</v>
      </c>
      <c r="G46" s="41" t="s">
        <v>3</v>
      </c>
      <c r="H46" s="24" t="s">
        <v>7</v>
      </c>
      <c r="I46" s="24" t="s">
        <v>121</v>
      </c>
      <c r="J46" s="24" t="s">
        <v>187</v>
      </c>
      <c r="K46" s="11" t="s">
        <v>207</v>
      </c>
      <c r="L46" s="113"/>
      <c r="M46" s="139"/>
      <c r="N46" s="160"/>
    </row>
    <row r="47" s="90" customFormat="true" ht="50" customHeight="true" spans="1:14">
      <c r="A47" s="138"/>
      <c r="B47" s="139"/>
      <c r="C47" s="139"/>
      <c r="D47" s="24" t="s">
        <v>208</v>
      </c>
      <c r="E47" s="41" t="s">
        <v>44</v>
      </c>
      <c r="F47" s="24">
        <v>1</v>
      </c>
      <c r="G47" s="41" t="s">
        <v>3</v>
      </c>
      <c r="H47" s="24" t="s">
        <v>7</v>
      </c>
      <c r="I47" s="24" t="s">
        <v>209</v>
      </c>
      <c r="J47" s="24" t="s">
        <v>174</v>
      </c>
      <c r="K47" s="11"/>
      <c r="L47" s="113"/>
      <c r="M47" s="139"/>
      <c r="N47" s="160"/>
    </row>
    <row r="48" s="90" customFormat="true" ht="50" customHeight="true" spans="1:14">
      <c r="A48" s="138"/>
      <c r="B48" s="139"/>
      <c r="C48" s="139"/>
      <c r="D48" s="24" t="s">
        <v>210</v>
      </c>
      <c r="E48" s="41" t="s">
        <v>44</v>
      </c>
      <c r="F48" s="24">
        <v>1</v>
      </c>
      <c r="G48" s="41" t="s">
        <v>3</v>
      </c>
      <c r="H48" s="24" t="s">
        <v>7</v>
      </c>
      <c r="I48" s="24" t="s">
        <v>121</v>
      </c>
      <c r="J48" s="24" t="s">
        <v>55</v>
      </c>
      <c r="K48" s="11"/>
      <c r="L48" s="112"/>
      <c r="M48" s="139"/>
      <c r="N48" s="160"/>
    </row>
    <row r="49" ht="116" customHeight="true" spans="1:14">
      <c r="A49" s="140">
        <v>14</v>
      </c>
      <c r="B49" s="140" t="s">
        <v>211</v>
      </c>
      <c r="C49" s="140" t="s">
        <v>212</v>
      </c>
      <c r="D49" s="140" t="s">
        <v>213</v>
      </c>
      <c r="E49" s="140" t="s">
        <v>68</v>
      </c>
      <c r="F49" s="140">
        <v>20</v>
      </c>
      <c r="G49" s="140" t="s">
        <v>100</v>
      </c>
      <c r="H49" s="140" t="s">
        <v>75</v>
      </c>
      <c r="I49" s="140" t="s">
        <v>154</v>
      </c>
      <c r="J49" s="140" t="s">
        <v>174</v>
      </c>
      <c r="K49" s="140" t="s">
        <v>214</v>
      </c>
      <c r="L49" s="155" t="s">
        <v>215</v>
      </c>
      <c r="M49" s="155" t="s">
        <v>212</v>
      </c>
      <c r="N49" s="161" t="s">
        <v>216</v>
      </c>
    </row>
    <row r="50" ht="124" customHeight="true" spans="1:14">
      <c r="A50" s="24">
        <v>15</v>
      </c>
      <c r="B50" s="24" t="s">
        <v>217</v>
      </c>
      <c r="C50" s="24" t="s">
        <v>218</v>
      </c>
      <c r="D50" s="24" t="s">
        <v>219</v>
      </c>
      <c r="E50" s="24" t="s">
        <v>68</v>
      </c>
      <c r="F50" s="24">
        <v>20</v>
      </c>
      <c r="G50" s="24" t="s">
        <v>3</v>
      </c>
      <c r="H50" s="24" t="s">
        <v>91</v>
      </c>
      <c r="I50" s="24" t="s">
        <v>220</v>
      </c>
      <c r="J50" s="24" t="s">
        <v>221</v>
      </c>
      <c r="K50" s="146" t="s">
        <v>222</v>
      </c>
      <c r="L50" s="24" t="s">
        <v>223</v>
      </c>
      <c r="M50" s="24" t="s">
        <v>218</v>
      </c>
      <c r="N50" s="24" t="s">
        <v>224</v>
      </c>
    </row>
    <row r="51" ht="60" customHeight="true" spans="1:14">
      <c r="A51" s="24">
        <v>16</v>
      </c>
      <c r="B51" s="41" t="s">
        <v>225</v>
      </c>
      <c r="C51" s="24" t="s">
        <v>226</v>
      </c>
      <c r="D51" s="24" t="s">
        <v>227</v>
      </c>
      <c r="E51" s="24" t="s">
        <v>62</v>
      </c>
      <c r="F51" s="24">
        <v>2</v>
      </c>
      <c r="G51" s="24" t="s">
        <v>90</v>
      </c>
      <c r="H51" s="24" t="s">
        <v>228</v>
      </c>
      <c r="I51" s="24" t="s">
        <v>154</v>
      </c>
      <c r="J51" s="41" t="s">
        <v>55</v>
      </c>
      <c r="K51" s="146"/>
      <c r="L51" s="146" t="s">
        <v>229</v>
      </c>
      <c r="M51" s="41" t="s">
        <v>226</v>
      </c>
      <c r="N51" s="131" t="s">
        <v>230</v>
      </c>
    </row>
    <row r="52" ht="60" customHeight="true" spans="1:14">
      <c r="A52" s="24"/>
      <c r="B52" s="41"/>
      <c r="C52" s="24"/>
      <c r="D52" s="24" t="s">
        <v>231</v>
      </c>
      <c r="E52" s="24" t="s">
        <v>62</v>
      </c>
      <c r="F52" s="24">
        <v>2</v>
      </c>
      <c r="G52" s="53" t="s">
        <v>90</v>
      </c>
      <c r="H52" s="24" t="s">
        <v>228</v>
      </c>
      <c r="I52" s="24" t="s">
        <v>154</v>
      </c>
      <c r="J52" s="41" t="s">
        <v>55</v>
      </c>
      <c r="K52" s="146"/>
      <c r="L52" s="146"/>
      <c r="M52" s="41"/>
      <c r="N52" s="131"/>
    </row>
    <row r="53" ht="90" customHeight="true" spans="1:14">
      <c r="A53" s="24"/>
      <c r="B53" s="41"/>
      <c r="C53" s="24"/>
      <c r="D53" s="24" t="s">
        <v>232</v>
      </c>
      <c r="E53" s="24" t="s">
        <v>62</v>
      </c>
      <c r="F53" s="24">
        <v>2</v>
      </c>
      <c r="G53" s="24" t="s">
        <v>90</v>
      </c>
      <c r="H53" s="24" t="s">
        <v>53</v>
      </c>
      <c r="I53" s="24" t="s">
        <v>154</v>
      </c>
      <c r="J53" s="41" t="s">
        <v>55</v>
      </c>
      <c r="K53" s="146" t="s">
        <v>233</v>
      </c>
      <c r="L53" s="146"/>
      <c r="M53" s="41"/>
      <c r="N53" s="131"/>
    </row>
    <row r="54" ht="90" customHeight="true" spans="1:14">
      <c r="A54" s="24"/>
      <c r="B54" s="41"/>
      <c r="C54" s="24"/>
      <c r="D54" s="24" t="s">
        <v>234</v>
      </c>
      <c r="E54" s="24" t="s">
        <v>62</v>
      </c>
      <c r="F54" s="24">
        <v>8</v>
      </c>
      <c r="G54" s="24" t="s">
        <v>90</v>
      </c>
      <c r="H54" s="24" t="s">
        <v>45</v>
      </c>
      <c r="I54" s="24" t="s">
        <v>154</v>
      </c>
      <c r="J54" s="41"/>
      <c r="K54" s="146" t="s">
        <v>235</v>
      </c>
      <c r="L54" s="146"/>
      <c r="M54" s="41"/>
      <c r="N54" s="131"/>
    </row>
    <row r="55" ht="90" customHeight="true" spans="1:14">
      <c r="A55" s="24"/>
      <c r="B55" s="41"/>
      <c r="C55" s="24"/>
      <c r="D55" s="24" t="s">
        <v>236</v>
      </c>
      <c r="E55" s="24" t="s">
        <v>62</v>
      </c>
      <c r="F55" s="24">
        <v>8</v>
      </c>
      <c r="G55" s="24" t="s">
        <v>90</v>
      </c>
      <c r="H55" s="24" t="s">
        <v>53</v>
      </c>
      <c r="I55" s="24" t="s">
        <v>154</v>
      </c>
      <c r="J55" s="41" t="s">
        <v>55</v>
      </c>
      <c r="K55" s="146" t="s">
        <v>237</v>
      </c>
      <c r="L55" s="146"/>
      <c r="M55" s="41"/>
      <c r="N55" s="131"/>
    </row>
    <row r="56" s="90" customFormat="true" ht="149" customHeight="true" spans="1:14">
      <c r="A56" s="24">
        <v>17</v>
      </c>
      <c r="B56" s="24" t="s">
        <v>238</v>
      </c>
      <c r="C56" s="24" t="s">
        <v>239</v>
      </c>
      <c r="D56" s="24" t="s">
        <v>240</v>
      </c>
      <c r="E56" s="24" t="s">
        <v>68</v>
      </c>
      <c r="F56" s="24">
        <v>2</v>
      </c>
      <c r="G56" s="24" t="s">
        <v>3</v>
      </c>
      <c r="H56" s="24" t="s">
        <v>45</v>
      </c>
      <c r="I56" s="24" t="s">
        <v>241</v>
      </c>
      <c r="J56" s="24"/>
      <c r="K56" s="146" t="s">
        <v>242</v>
      </c>
      <c r="L56" s="147" t="s">
        <v>243</v>
      </c>
      <c r="M56" s="24" t="s">
        <v>239</v>
      </c>
      <c r="N56" s="24" t="s">
        <v>244</v>
      </c>
    </row>
    <row r="57" s="90" customFormat="true" ht="121" customHeight="true" spans="1:14">
      <c r="A57" s="24"/>
      <c r="B57" s="24"/>
      <c r="C57" s="24"/>
      <c r="D57" s="24" t="s">
        <v>245</v>
      </c>
      <c r="E57" s="24" t="s">
        <v>68</v>
      </c>
      <c r="F57" s="24">
        <v>2</v>
      </c>
      <c r="G57" s="24" t="s">
        <v>90</v>
      </c>
      <c r="H57" s="24" t="s">
        <v>45</v>
      </c>
      <c r="I57" s="24" t="s">
        <v>209</v>
      </c>
      <c r="J57" s="24"/>
      <c r="K57" s="146" t="s">
        <v>246</v>
      </c>
      <c r="L57" s="147" t="s">
        <v>247</v>
      </c>
      <c r="M57" s="24"/>
      <c r="N57" s="24"/>
    </row>
    <row r="58" ht="131" customHeight="true" spans="1:14">
      <c r="A58" s="24">
        <v>18</v>
      </c>
      <c r="B58" s="24" t="s">
        <v>248</v>
      </c>
      <c r="C58" s="24" t="s">
        <v>249</v>
      </c>
      <c r="D58" s="24" t="s">
        <v>250</v>
      </c>
      <c r="E58" s="24" t="s">
        <v>68</v>
      </c>
      <c r="F58" s="24">
        <v>2</v>
      </c>
      <c r="G58" s="24" t="s">
        <v>3</v>
      </c>
      <c r="H58" s="24" t="s">
        <v>251</v>
      </c>
      <c r="I58" s="24" t="s">
        <v>209</v>
      </c>
      <c r="J58" s="24" t="s">
        <v>252</v>
      </c>
      <c r="K58" s="146" t="s">
        <v>253</v>
      </c>
      <c r="L58" s="146" t="s">
        <v>254</v>
      </c>
      <c r="M58" s="24" t="s">
        <v>255</v>
      </c>
      <c r="N58" s="24" t="s">
        <v>256</v>
      </c>
    </row>
    <row r="59" ht="116" customHeight="true" spans="1:14">
      <c r="A59" s="24">
        <v>19</v>
      </c>
      <c r="B59" s="24" t="s">
        <v>257</v>
      </c>
      <c r="C59" s="24" t="s">
        <v>258</v>
      </c>
      <c r="D59" s="24" t="s">
        <v>259</v>
      </c>
      <c r="E59" s="24" t="s">
        <v>44</v>
      </c>
      <c r="F59" s="24">
        <v>2</v>
      </c>
      <c r="G59" s="24" t="s">
        <v>90</v>
      </c>
      <c r="H59" s="24" t="s">
        <v>111</v>
      </c>
      <c r="I59" s="24" t="s">
        <v>260</v>
      </c>
      <c r="J59" s="24" t="s">
        <v>261</v>
      </c>
      <c r="K59" s="146" t="s">
        <v>262</v>
      </c>
      <c r="L59" s="24" t="s">
        <v>263</v>
      </c>
      <c r="M59" s="24" t="s">
        <v>258</v>
      </c>
      <c r="N59" s="24" t="s">
        <v>264</v>
      </c>
    </row>
    <row r="60" customFormat="true" ht="116" customHeight="true" spans="1:14">
      <c r="A60" s="24"/>
      <c r="B60" s="24"/>
      <c r="C60" s="24"/>
      <c r="D60" s="24" t="s">
        <v>265</v>
      </c>
      <c r="E60" s="24" t="s">
        <v>44</v>
      </c>
      <c r="F60" s="24">
        <v>3</v>
      </c>
      <c r="G60" s="24" t="s">
        <v>3</v>
      </c>
      <c r="H60" s="24" t="s">
        <v>53</v>
      </c>
      <c r="I60" s="24" t="s">
        <v>113</v>
      </c>
      <c r="J60" s="24" t="s">
        <v>266</v>
      </c>
      <c r="K60" s="146" t="s">
        <v>267</v>
      </c>
      <c r="L60" s="146" t="s">
        <v>268</v>
      </c>
      <c r="M60" s="24"/>
      <c r="N60" s="24"/>
    </row>
    <row r="61" customFormat="true" ht="205" customHeight="true" spans="1:15">
      <c r="A61" s="24">
        <v>20</v>
      </c>
      <c r="B61" s="141" t="s">
        <v>269</v>
      </c>
      <c r="C61" s="141" t="s">
        <v>270</v>
      </c>
      <c r="D61" s="141" t="s">
        <v>271</v>
      </c>
      <c r="E61" s="141" t="s">
        <v>68</v>
      </c>
      <c r="F61" s="141">
        <v>100</v>
      </c>
      <c r="G61" s="141" t="s">
        <v>3</v>
      </c>
      <c r="H61" s="141" t="s">
        <v>272</v>
      </c>
      <c r="I61" s="141" t="s">
        <v>273</v>
      </c>
      <c r="J61" s="141" t="s">
        <v>274</v>
      </c>
      <c r="K61" s="156" t="s">
        <v>275</v>
      </c>
      <c r="L61" s="141" t="s">
        <v>276</v>
      </c>
      <c r="M61" s="162" t="s">
        <v>277</v>
      </c>
      <c r="N61" s="141" t="s">
        <v>278</v>
      </c>
      <c r="O61" s="163"/>
    </row>
    <row r="62" ht="45" customHeight="true" spans="2:6">
      <c r="B62" s="136"/>
      <c r="C62" s="136"/>
      <c r="D62" s="136"/>
      <c r="E62" s="136"/>
      <c r="F62" s="53">
        <f>SUM(F4:F61)</f>
        <v>706</v>
      </c>
    </row>
    <row r="64" ht="18" spans="2:5">
      <c r="B64" s="136" t="s">
        <v>279</v>
      </c>
      <c r="C64" s="136" t="s">
        <v>280</v>
      </c>
      <c r="D64" s="136" t="s">
        <v>281</v>
      </c>
      <c r="E64" s="136" t="s">
        <v>282</v>
      </c>
    </row>
  </sheetData>
  <autoFilter ref="A3:N62">
    <extLst/>
  </autoFilter>
  <mergeCells count="58">
    <mergeCell ref="A1:N1"/>
    <mergeCell ref="M2:N2"/>
    <mergeCell ref="A4:A11"/>
    <mergeCell ref="A15:A16"/>
    <mergeCell ref="A17:A19"/>
    <mergeCell ref="A20:A23"/>
    <mergeCell ref="A24:A25"/>
    <mergeCell ref="A27:A30"/>
    <mergeCell ref="A33:A48"/>
    <mergeCell ref="A51:A55"/>
    <mergeCell ref="A56:A57"/>
    <mergeCell ref="A59:A60"/>
    <mergeCell ref="B4:B11"/>
    <mergeCell ref="B15:B16"/>
    <mergeCell ref="B17:B19"/>
    <mergeCell ref="B20:B23"/>
    <mergeCell ref="B24:B25"/>
    <mergeCell ref="B27:B30"/>
    <mergeCell ref="B33:B48"/>
    <mergeCell ref="B51:B55"/>
    <mergeCell ref="B56:B57"/>
    <mergeCell ref="B59:B60"/>
    <mergeCell ref="C4:C11"/>
    <mergeCell ref="C15:C16"/>
    <mergeCell ref="C17:C19"/>
    <mergeCell ref="C20:C23"/>
    <mergeCell ref="C24:C25"/>
    <mergeCell ref="C27:C30"/>
    <mergeCell ref="C33:C48"/>
    <mergeCell ref="C51:C55"/>
    <mergeCell ref="C56:C57"/>
    <mergeCell ref="C59:C60"/>
    <mergeCell ref="L4:L11"/>
    <mergeCell ref="L17:L19"/>
    <mergeCell ref="L24:L25"/>
    <mergeCell ref="L33:L39"/>
    <mergeCell ref="L40:L48"/>
    <mergeCell ref="L51:L55"/>
    <mergeCell ref="M4:M11"/>
    <mergeCell ref="M15:M16"/>
    <mergeCell ref="M17:M19"/>
    <mergeCell ref="M20:M23"/>
    <mergeCell ref="M24:M25"/>
    <mergeCell ref="M27:M30"/>
    <mergeCell ref="M33:M48"/>
    <mergeCell ref="M51:M55"/>
    <mergeCell ref="M56:M57"/>
    <mergeCell ref="M59:M60"/>
    <mergeCell ref="N4:N11"/>
    <mergeCell ref="N15:N16"/>
    <mergeCell ref="N17:N19"/>
    <mergeCell ref="N20:N23"/>
    <mergeCell ref="N24:N25"/>
    <mergeCell ref="N27:N30"/>
    <mergeCell ref="N33:N48"/>
    <mergeCell ref="N51:N55"/>
    <mergeCell ref="N56:N57"/>
    <mergeCell ref="N59:N60"/>
  </mergeCells>
  <dataValidations count="1">
    <dataValidation allowBlank="1" showInputMessage="1" showErrorMessage="1" sqref="H11 I11"/>
  </dataValidations>
  <pageMargins left="0.590277777777778" right="0.314583333333333" top="0.590277777777778" bottom="0.314583333333333" header="0.472222222222222" footer="0.393055555555556"/>
  <pageSetup paperSize="9" scale="65" orientation="landscape" horizontalDpi="600"/>
  <headerFooter>
    <oddFooter>&amp;C第 &amp;P 页，共 &amp;N 页</oddFooter>
  </headerFooter>
  <colBreaks count="1" manualBreakCount="1">
    <brk id="14"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37"/>
  <sheetViews>
    <sheetView zoomScale="85" zoomScaleNormal="85" workbookViewId="0">
      <pane ySplit="3" topLeftCell="A28" activePane="bottomLeft" state="frozen"/>
      <selection/>
      <selection pane="bottomLeft" activeCell="Q7" sqref="Q7"/>
    </sheetView>
  </sheetViews>
  <sheetFormatPr defaultColWidth="9" defaultRowHeight="13.5"/>
  <cols>
    <col min="1" max="1" width="5.5" style="90" customWidth="true"/>
    <col min="2" max="2" width="22.9583333333333" style="108" customWidth="true"/>
    <col min="3" max="3" width="17.8083333333333" style="108" customWidth="true"/>
    <col min="4" max="4" width="19.5916666666667" style="108" customWidth="true"/>
    <col min="5" max="5" width="13.75" style="108" customWidth="true"/>
    <col min="6" max="7" width="8.625" style="108" customWidth="true"/>
    <col min="8" max="8" width="13.75" style="108" customWidth="true"/>
    <col min="9" max="9" width="9" style="108"/>
    <col min="10" max="10" width="14" style="108" customWidth="true"/>
    <col min="11" max="11" width="29.6333333333333" style="108" customWidth="true"/>
    <col min="12" max="12" width="25.625" style="108" customWidth="true"/>
    <col min="13" max="13" width="12.625" style="108" customWidth="true"/>
    <col min="14" max="14" width="10.4" style="109" customWidth="true"/>
    <col min="15" max="16384" width="9" style="108"/>
  </cols>
  <sheetData>
    <row r="1" ht="34.5" spans="1:14">
      <c r="A1" s="4" t="s">
        <v>27</v>
      </c>
      <c r="B1" s="4"/>
      <c r="C1" s="4"/>
      <c r="D1" s="4"/>
      <c r="E1" s="4"/>
      <c r="F1" s="4"/>
      <c r="G1" s="4"/>
      <c r="H1" s="4"/>
      <c r="I1" s="4"/>
      <c r="J1" s="4"/>
      <c r="K1" s="4"/>
      <c r="L1" s="4"/>
      <c r="M1" s="4"/>
      <c r="N1" s="128"/>
    </row>
    <row r="2" ht="15" customHeight="true" spans="1:14">
      <c r="A2" s="4"/>
      <c r="B2" s="4"/>
      <c r="C2" s="4"/>
      <c r="D2" s="4"/>
      <c r="E2" s="4"/>
      <c r="F2" s="4"/>
      <c r="G2" s="4"/>
      <c r="H2" s="4"/>
      <c r="I2" s="4"/>
      <c r="J2" s="4"/>
      <c r="K2" s="4"/>
      <c r="L2" s="4"/>
      <c r="M2" s="129">
        <v>44519</v>
      </c>
      <c r="N2" s="130"/>
    </row>
    <row r="3" ht="36" spans="1:14">
      <c r="A3" s="49" t="s">
        <v>1</v>
      </c>
      <c r="B3" s="49" t="s">
        <v>28</v>
      </c>
      <c r="C3" s="49" t="s">
        <v>29</v>
      </c>
      <c r="D3" s="49" t="s">
        <v>30</v>
      </c>
      <c r="E3" s="49" t="s">
        <v>31</v>
      </c>
      <c r="F3" s="49" t="s">
        <v>32</v>
      </c>
      <c r="G3" s="49" t="s">
        <v>33</v>
      </c>
      <c r="H3" s="49" t="s">
        <v>34</v>
      </c>
      <c r="I3" s="49" t="s">
        <v>35</v>
      </c>
      <c r="J3" s="49" t="s">
        <v>36</v>
      </c>
      <c r="K3" s="49" t="s">
        <v>37</v>
      </c>
      <c r="L3" s="49" t="s">
        <v>38</v>
      </c>
      <c r="M3" s="49" t="s">
        <v>39</v>
      </c>
      <c r="N3" s="49" t="s">
        <v>40</v>
      </c>
    </row>
    <row r="4" ht="55" customHeight="true" spans="1:14">
      <c r="A4" s="41">
        <v>1</v>
      </c>
      <c r="B4" s="41" t="s">
        <v>283</v>
      </c>
      <c r="C4" s="24" t="s">
        <v>284</v>
      </c>
      <c r="D4" s="110" t="s">
        <v>285</v>
      </c>
      <c r="E4" s="110" t="s">
        <v>68</v>
      </c>
      <c r="F4" s="110">
        <v>200</v>
      </c>
      <c r="G4" s="110" t="s">
        <v>3</v>
      </c>
      <c r="H4" s="110" t="s">
        <v>286</v>
      </c>
      <c r="I4" s="110" t="s">
        <v>287</v>
      </c>
      <c r="J4" s="110" t="s">
        <v>174</v>
      </c>
      <c r="K4" s="110" t="s">
        <v>288</v>
      </c>
      <c r="L4" s="110" t="s">
        <v>289</v>
      </c>
      <c r="M4" s="41" t="s">
        <v>290</v>
      </c>
      <c r="N4" s="131" t="s">
        <v>291</v>
      </c>
    </row>
    <row r="5" ht="55" customHeight="true" spans="1:14">
      <c r="A5" s="41"/>
      <c r="B5" s="41"/>
      <c r="C5" s="24"/>
      <c r="D5" s="110" t="s">
        <v>292</v>
      </c>
      <c r="E5" s="110" t="s">
        <v>44</v>
      </c>
      <c r="F5" s="110">
        <v>10</v>
      </c>
      <c r="G5" s="110" t="s">
        <v>3</v>
      </c>
      <c r="H5" s="110" t="s">
        <v>286</v>
      </c>
      <c r="I5" s="110" t="s">
        <v>293</v>
      </c>
      <c r="J5" s="110" t="s">
        <v>187</v>
      </c>
      <c r="K5" s="110" t="s">
        <v>294</v>
      </c>
      <c r="L5" s="110" t="s">
        <v>289</v>
      </c>
      <c r="M5" s="41"/>
      <c r="N5" s="131"/>
    </row>
    <row r="6" ht="55" customHeight="true" spans="1:14">
      <c r="A6" s="41"/>
      <c r="B6" s="41"/>
      <c r="C6" s="24"/>
      <c r="D6" s="110" t="s">
        <v>295</v>
      </c>
      <c r="E6" s="110" t="s">
        <v>44</v>
      </c>
      <c r="F6" s="110">
        <v>4</v>
      </c>
      <c r="G6" s="110" t="s">
        <v>3</v>
      </c>
      <c r="H6" s="110" t="s">
        <v>286</v>
      </c>
      <c r="I6" s="110" t="s">
        <v>293</v>
      </c>
      <c r="J6" s="110" t="s">
        <v>296</v>
      </c>
      <c r="K6" s="110" t="s">
        <v>297</v>
      </c>
      <c r="L6" s="110" t="s">
        <v>298</v>
      </c>
      <c r="M6" s="41"/>
      <c r="N6" s="131"/>
    </row>
    <row r="7" ht="277" customHeight="true" spans="1:14">
      <c r="A7" s="41"/>
      <c r="B7" s="41"/>
      <c r="C7" s="24"/>
      <c r="D7" s="110" t="s">
        <v>299</v>
      </c>
      <c r="E7" s="110" t="s">
        <v>44</v>
      </c>
      <c r="F7" s="110">
        <v>1</v>
      </c>
      <c r="G7" s="110" t="s">
        <v>3</v>
      </c>
      <c r="H7" s="110" t="s">
        <v>53</v>
      </c>
      <c r="I7" s="110" t="s">
        <v>293</v>
      </c>
      <c r="J7" s="110" t="s">
        <v>187</v>
      </c>
      <c r="K7" s="116" t="s">
        <v>300</v>
      </c>
      <c r="L7" s="110" t="s">
        <v>298</v>
      </c>
      <c r="M7" s="41"/>
      <c r="N7" s="131"/>
    </row>
    <row r="8" ht="222" customHeight="true" spans="1:14">
      <c r="A8" s="41"/>
      <c r="B8" s="41"/>
      <c r="C8" s="24"/>
      <c r="D8" s="110" t="s">
        <v>301</v>
      </c>
      <c r="E8" s="110" t="s">
        <v>68</v>
      </c>
      <c r="F8" s="110">
        <v>1</v>
      </c>
      <c r="G8" s="110" t="s">
        <v>3</v>
      </c>
      <c r="H8" s="110" t="s">
        <v>53</v>
      </c>
      <c r="I8" s="110" t="s">
        <v>293</v>
      </c>
      <c r="J8" s="110" t="s">
        <v>187</v>
      </c>
      <c r="K8" s="116" t="s">
        <v>302</v>
      </c>
      <c r="L8" s="110" t="s">
        <v>289</v>
      </c>
      <c r="M8" s="41"/>
      <c r="N8" s="131"/>
    </row>
    <row r="9" ht="55" customHeight="true" spans="1:14">
      <c r="A9" s="41">
        <v>2</v>
      </c>
      <c r="B9" s="41" t="s">
        <v>303</v>
      </c>
      <c r="C9" s="41" t="s">
        <v>304</v>
      </c>
      <c r="D9" s="41" t="s">
        <v>305</v>
      </c>
      <c r="E9" s="41" t="s">
        <v>68</v>
      </c>
      <c r="F9" s="41">
        <v>50</v>
      </c>
      <c r="G9" s="41" t="s">
        <v>90</v>
      </c>
      <c r="H9" s="41" t="s">
        <v>91</v>
      </c>
      <c r="I9" s="41" t="s">
        <v>306</v>
      </c>
      <c r="J9" s="41" t="s">
        <v>307</v>
      </c>
      <c r="K9" s="117" t="s">
        <v>308</v>
      </c>
      <c r="L9" s="111" t="s">
        <v>309</v>
      </c>
      <c r="M9" s="41" t="s">
        <v>304</v>
      </c>
      <c r="N9" s="131" t="s">
        <v>310</v>
      </c>
    </row>
    <row r="10" ht="55" customHeight="true" spans="1:14">
      <c r="A10" s="41"/>
      <c r="B10" s="41"/>
      <c r="C10" s="41"/>
      <c r="D10" s="41" t="s">
        <v>311</v>
      </c>
      <c r="E10" s="41" t="s">
        <v>68</v>
      </c>
      <c r="F10" s="41">
        <v>5</v>
      </c>
      <c r="G10" s="41" t="s">
        <v>90</v>
      </c>
      <c r="H10" s="41" t="s">
        <v>91</v>
      </c>
      <c r="I10" s="41" t="s">
        <v>312</v>
      </c>
      <c r="J10" s="41" t="s">
        <v>296</v>
      </c>
      <c r="K10" s="118"/>
      <c r="L10" s="112"/>
      <c r="M10" s="41"/>
      <c r="N10" s="131"/>
    </row>
    <row r="11" ht="116" customHeight="true" spans="1:14">
      <c r="A11" s="41"/>
      <c r="B11" s="41"/>
      <c r="C11" s="41"/>
      <c r="D11" s="41" t="s">
        <v>313</v>
      </c>
      <c r="E11" s="41" t="s">
        <v>62</v>
      </c>
      <c r="F11" s="41">
        <v>2</v>
      </c>
      <c r="G11" s="41" t="s">
        <v>90</v>
      </c>
      <c r="H11" s="41" t="s">
        <v>6</v>
      </c>
      <c r="I11" s="41" t="s">
        <v>314</v>
      </c>
      <c r="J11" s="41" t="s">
        <v>315</v>
      </c>
      <c r="K11" s="119" t="s">
        <v>316</v>
      </c>
      <c r="L11" s="41" t="s">
        <v>317</v>
      </c>
      <c r="M11" s="41"/>
      <c r="N11" s="131"/>
    </row>
    <row r="12" ht="187" customHeight="true" spans="1:14">
      <c r="A12" s="41"/>
      <c r="B12" s="41"/>
      <c r="C12" s="41"/>
      <c r="D12" s="41" t="s">
        <v>318</v>
      </c>
      <c r="E12" s="41" t="s">
        <v>62</v>
      </c>
      <c r="F12" s="41">
        <v>2</v>
      </c>
      <c r="G12" s="41" t="s">
        <v>90</v>
      </c>
      <c r="H12" s="41" t="s">
        <v>319</v>
      </c>
      <c r="I12" s="41"/>
      <c r="J12" s="41" t="s">
        <v>320</v>
      </c>
      <c r="K12" s="119" t="s">
        <v>321</v>
      </c>
      <c r="L12" s="41" t="s">
        <v>317</v>
      </c>
      <c r="M12" s="41"/>
      <c r="N12" s="131"/>
    </row>
    <row r="13" ht="83" customHeight="true" spans="1:14">
      <c r="A13" s="41"/>
      <c r="B13" s="41"/>
      <c r="C13" s="41"/>
      <c r="D13" s="41" t="s">
        <v>322</v>
      </c>
      <c r="E13" s="41" t="s">
        <v>44</v>
      </c>
      <c r="F13" s="41">
        <v>1</v>
      </c>
      <c r="G13" s="41" t="s">
        <v>3</v>
      </c>
      <c r="H13" s="41" t="s">
        <v>53</v>
      </c>
      <c r="I13" s="41" t="s">
        <v>323</v>
      </c>
      <c r="J13" s="41" t="s">
        <v>324</v>
      </c>
      <c r="K13" s="120" t="s">
        <v>325</v>
      </c>
      <c r="L13" s="41" t="s">
        <v>326</v>
      </c>
      <c r="M13" s="41"/>
      <c r="N13" s="131"/>
    </row>
    <row r="14" ht="57" customHeight="true" spans="1:14">
      <c r="A14" s="41"/>
      <c r="B14" s="41"/>
      <c r="C14" s="41"/>
      <c r="D14" s="41" t="s">
        <v>327</v>
      </c>
      <c r="E14" s="41" t="s">
        <v>68</v>
      </c>
      <c r="F14" s="41">
        <v>20</v>
      </c>
      <c r="G14" s="41" t="s">
        <v>3</v>
      </c>
      <c r="H14" s="41" t="s">
        <v>45</v>
      </c>
      <c r="I14" s="41" t="s">
        <v>83</v>
      </c>
      <c r="J14" s="41" t="s">
        <v>307</v>
      </c>
      <c r="K14" s="120" t="s">
        <v>328</v>
      </c>
      <c r="L14" s="41" t="s">
        <v>329</v>
      </c>
      <c r="M14" s="41"/>
      <c r="N14" s="131"/>
    </row>
    <row r="15" ht="121" customHeight="true" spans="1:14">
      <c r="A15" s="41"/>
      <c r="B15" s="41"/>
      <c r="C15" s="41"/>
      <c r="D15" s="41" t="s">
        <v>330</v>
      </c>
      <c r="E15" s="41" t="s">
        <v>44</v>
      </c>
      <c r="F15" s="41">
        <v>5</v>
      </c>
      <c r="G15" s="41" t="s">
        <v>90</v>
      </c>
      <c r="H15" s="41" t="s">
        <v>53</v>
      </c>
      <c r="I15" s="41" t="s">
        <v>323</v>
      </c>
      <c r="J15" s="41" t="s">
        <v>331</v>
      </c>
      <c r="K15" s="120" t="s">
        <v>332</v>
      </c>
      <c r="L15" s="41" t="s">
        <v>333</v>
      </c>
      <c r="M15" s="41"/>
      <c r="N15" s="131"/>
    </row>
    <row r="16" ht="121" customHeight="true" spans="1:14">
      <c r="A16" s="41">
        <v>3</v>
      </c>
      <c r="B16" s="41" t="s">
        <v>334</v>
      </c>
      <c r="C16" s="41" t="s">
        <v>335</v>
      </c>
      <c r="D16" s="41" t="s">
        <v>336</v>
      </c>
      <c r="E16" s="41" t="s">
        <v>68</v>
      </c>
      <c r="F16" s="41">
        <v>8</v>
      </c>
      <c r="G16" s="41" t="s">
        <v>3</v>
      </c>
      <c r="H16" s="41" t="s">
        <v>337</v>
      </c>
      <c r="I16" s="41" t="s">
        <v>83</v>
      </c>
      <c r="J16" s="41" t="s">
        <v>338</v>
      </c>
      <c r="K16" s="121" t="s">
        <v>339</v>
      </c>
      <c r="L16" s="41" t="s">
        <v>340</v>
      </c>
      <c r="M16" s="41" t="s">
        <v>335</v>
      </c>
      <c r="N16" s="131" t="s">
        <v>341</v>
      </c>
    </row>
    <row r="17" ht="121" customHeight="true" spans="1:14">
      <c r="A17" s="41"/>
      <c r="B17" s="41"/>
      <c r="C17" s="41"/>
      <c r="D17" s="41" t="s">
        <v>342</v>
      </c>
      <c r="E17" s="41" t="s">
        <v>62</v>
      </c>
      <c r="F17" s="41">
        <v>8</v>
      </c>
      <c r="G17" s="41" t="s">
        <v>3</v>
      </c>
      <c r="H17" s="41" t="s">
        <v>337</v>
      </c>
      <c r="I17" s="41" t="s">
        <v>209</v>
      </c>
      <c r="J17" s="41" t="s">
        <v>343</v>
      </c>
      <c r="K17" s="121" t="s">
        <v>344</v>
      </c>
      <c r="L17" s="41"/>
      <c r="M17" s="41"/>
      <c r="N17" s="131"/>
    </row>
    <row r="18" ht="238" customHeight="true" spans="1:14">
      <c r="A18" s="41">
        <v>4</v>
      </c>
      <c r="B18" s="34" t="s">
        <v>345</v>
      </c>
      <c r="C18" s="34" t="s">
        <v>346</v>
      </c>
      <c r="D18" s="34" t="s">
        <v>305</v>
      </c>
      <c r="E18" s="34" t="s">
        <v>68</v>
      </c>
      <c r="F18" s="34">
        <v>50</v>
      </c>
      <c r="G18" s="34" t="s">
        <v>3</v>
      </c>
      <c r="H18" s="34" t="s">
        <v>65</v>
      </c>
      <c r="I18" s="34" t="s">
        <v>133</v>
      </c>
      <c r="J18" s="34" t="s">
        <v>347</v>
      </c>
      <c r="K18" s="122" t="s">
        <v>348</v>
      </c>
      <c r="L18" s="123" t="s">
        <v>349</v>
      </c>
      <c r="M18" s="34" t="s">
        <v>350</v>
      </c>
      <c r="N18" s="34" t="s">
        <v>351</v>
      </c>
    </row>
    <row r="19" ht="85" customHeight="true" spans="1:14">
      <c r="A19" s="111">
        <v>5</v>
      </c>
      <c r="B19" s="111" t="s">
        <v>352</v>
      </c>
      <c r="C19" s="111" t="s">
        <v>353</v>
      </c>
      <c r="D19" s="41" t="s">
        <v>354</v>
      </c>
      <c r="E19" s="41" t="s">
        <v>68</v>
      </c>
      <c r="F19" s="41">
        <v>10</v>
      </c>
      <c r="G19" s="41"/>
      <c r="H19" s="41" t="s">
        <v>91</v>
      </c>
      <c r="I19" s="41" t="s">
        <v>133</v>
      </c>
      <c r="J19" s="41" t="s">
        <v>355</v>
      </c>
      <c r="K19" s="111" t="s">
        <v>356</v>
      </c>
      <c r="L19" s="111" t="s">
        <v>357</v>
      </c>
      <c r="M19" s="111" t="s">
        <v>353</v>
      </c>
      <c r="N19" s="132" t="s">
        <v>358</v>
      </c>
    </row>
    <row r="20" ht="85" customHeight="true" spans="1:14">
      <c r="A20" s="112"/>
      <c r="B20" s="112"/>
      <c r="C20" s="112"/>
      <c r="D20" s="41" t="s">
        <v>336</v>
      </c>
      <c r="E20" s="41" t="s">
        <v>68</v>
      </c>
      <c r="F20" s="41">
        <v>10</v>
      </c>
      <c r="G20" s="41"/>
      <c r="H20" s="41" t="s">
        <v>91</v>
      </c>
      <c r="I20" s="41" t="s">
        <v>359</v>
      </c>
      <c r="J20" s="41" t="s">
        <v>360</v>
      </c>
      <c r="K20" s="112"/>
      <c r="L20" s="112"/>
      <c r="M20" s="112"/>
      <c r="N20" s="133"/>
    </row>
    <row r="21" ht="159" customHeight="true" spans="1:14">
      <c r="A21" s="112">
        <v>6</v>
      </c>
      <c r="B21" s="113" t="s">
        <v>361</v>
      </c>
      <c r="C21" s="114" t="s">
        <v>362</v>
      </c>
      <c r="D21" s="41" t="s">
        <v>363</v>
      </c>
      <c r="E21" s="41" t="s">
        <v>68</v>
      </c>
      <c r="F21" s="41">
        <v>20</v>
      </c>
      <c r="G21" s="41" t="s">
        <v>3</v>
      </c>
      <c r="H21" s="41" t="s">
        <v>65</v>
      </c>
      <c r="I21" s="41" t="s">
        <v>133</v>
      </c>
      <c r="J21" s="41" t="s">
        <v>364</v>
      </c>
      <c r="K21" s="121" t="s">
        <v>365</v>
      </c>
      <c r="L21" s="124"/>
      <c r="M21" s="114" t="s">
        <v>362</v>
      </c>
      <c r="N21" s="134" t="s">
        <v>366</v>
      </c>
    </row>
    <row r="22" ht="114" customHeight="true" spans="1:14">
      <c r="A22" s="41">
        <v>7</v>
      </c>
      <c r="B22" s="41" t="s">
        <v>367</v>
      </c>
      <c r="C22" s="41" t="s">
        <v>368</v>
      </c>
      <c r="D22" s="41" t="s">
        <v>369</v>
      </c>
      <c r="E22" s="41" t="s">
        <v>68</v>
      </c>
      <c r="F22" s="41">
        <v>25</v>
      </c>
      <c r="G22" s="41" t="s">
        <v>3</v>
      </c>
      <c r="H22" s="41" t="s">
        <v>45</v>
      </c>
      <c r="I22" s="41" t="s">
        <v>133</v>
      </c>
      <c r="J22" s="41" t="s">
        <v>122</v>
      </c>
      <c r="K22" s="115" t="s">
        <v>370</v>
      </c>
      <c r="L22" s="41" t="s">
        <v>371</v>
      </c>
      <c r="M22" s="41" t="s">
        <v>368</v>
      </c>
      <c r="N22" s="131" t="s">
        <v>372</v>
      </c>
    </row>
    <row r="23" ht="106" customHeight="true" spans="1:14">
      <c r="A23" s="41">
        <v>8</v>
      </c>
      <c r="B23" s="24" t="s">
        <v>345</v>
      </c>
      <c r="C23" s="12" t="s">
        <v>346</v>
      </c>
      <c r="D23" s="12" t="s">
        <v>305</v>
      </c>
      <c r="E23" s="12" t="s">
        <v>68</v>
      </c>
      <c r="F23" s="12">
        <v>20</v>
      </c>
      <c r="G23" s="12" t="s">
        <v>3</v>
      </c>
      <c r="H23" s="12" t="s">
        <v>3</v>
      </c>
      <c r="I23" s="12" t="s">
        <v>306</v>
      </c>
      <c r="J23" s="12" t="s">
        <v>373</v>
      </c>
      <c r="K23" s="125" t="s">
        <v>374</v>
      </c>
      <c r="L23" s="126" t="s">
        <v>375</v>
      </c>
      <c r="M23" s="12" t="s">
        <v>350</v>
      </c>
      <c r="N23" s="12" t="s">
        <v>376</v>
      </c>
    </row>
    <row r="24" ht="65" customHeight="true" spans="1:14">
      <c r="A24" s="111">
        <v>9</v>
      </c>
      <c r="B24" s="111" t="s">
        <v>377</v>
      </c>
      <c r="C24" s="111" t="s">
        <v>378</v>
      </c>
      <c r="D24" s="41" t="s">
        <v>336</v>
      </c>
      <c r="E24" s="41" t="s">
        <v>68</v>
      </c>
      <c r="F24" s="41">
        <v>50</v>
      </c>
      <c r="G24" s="41" t="s">
        <v>90</v>
      </c>
      <c r="H24" s="41" t="s">
        <v>3</v>
      </c>
      <c r="I24" s="41" t="s">
        <v>379</v>
      </c>
      <c r="J24" s="41" t="s">
        <v>380</v>
      </c>
      <c r="K24" s="41" t="s">
        <v>381</v>
      </c>
      <c r="L24" s="41" t="s">
        <v>382</v>
      </c>
      <c r="M24" s="111" t="s">
        <v>378</v>
      </c>
      <c r="N24" s="132" t="s">
        <v>383</v>
      </c>
    </row>
    <row r="25" ht="65" customHeight="true" spans="1:14">
      <c r="A25" s="113"/>
      <c r="B25" s="113"/>
      <c r="C25" s="113"/>
      <c r="D25" s="41" t="s">
        <v>384</v>
      </c>
      <c r="E25" s="41" t="s">
        <v>68</v>
      </c>
      <c r="F25" s="41">
        <v>20</v>
      </c>
      <c r="G25" s="41"/>
      <c r="H25" s="41" t="s">
        <v>91</v>
      </c>
      <c r="I25" s="41" t="s">
        <v>385</v>
      </c>
      <c r="J25" s="41" t="s">
        <v>386</v>
      </c>
      <c r="K25" s="41" t="s">
        <v>387</v>
      </c>
      <c r="L25" s="41" t="s">
        <v>382</v>
      </c>
      <c r="M25" s="113"/>
      <c r="N25" s="134"/>
    </row>
    <row r="26" ht="85" customHeight="true" spans="1:14">
      <c r="A26" s="113"/>
      <c r="B26" s="113"/>
      <c r="C26" s="113"/>
      <c r="D26" s="41" t="s">
        <v>388</v>
      </c>
      <c r="E26" s="41" t="s">
        <v>68</v>
      </c>
      <c r="F26" s="41">
        <v>2</v>
      </c>
      <c r="G26" s="41"/>
      <c r="H26" s="41" t="s">
        <v>389</v>
      </c>
      <c r="I26" s="41" t="s">
        <v>390</v>
      </c>
      <c r="J26" s="41" t="s">
        <v>174</v>
      </c>
      <c r="K26" s="41" t="s">
        <v>391</v>
      </c>
      <c r="L26" s="41" t="s">
        <v>392</v>
      </c>
      <c r="M26" s="113"/>
      <c r="N26" s="134"/>
    </row>
    <row r="27" ht="85" customHeight="true" spans="1:14">
      <c r="A27" s="112"/>
      <c r="B27" s="112"/>
      <c r="C27" s="112"/>
      <c r="D27" s="41" t="s">
        <v>393</v>
      </c>
      <c r="E27" s="41" t="s">
        <v>68</v>
      </c>
      <c r="F27" s="41">
        <v>5</v>
      </c>
      <c r="G27" s="41"/>
      <c r="H27" s="41" t="s">
        <v>389</v>
      </c>
      <c r="I27" s="41" t="s">
        <v>385</v>
      </c>
      <c r="J27" s="41" t="s">
        <v>394</v>
      </c>
      <c r="K27" s="41" t="s">
        <v>395</v>
      </c>
      <c r="L27" s="41" t="s">
        <v>396</v>
      </c>
      <c r="M27" s="112"/>
      <c r="N27" s="133"/>
    </row>
    <row r="28" ht="95" customHeight="true" spans="1:14">
      <c r="A28" s="41">
        <v>10</v>
      </c>
      <c r="B28" s="41" t="s">
        <v>397</v>
      </c>
      <c r="C28" s="115" t="s">
        <v>398</v>
      </c>
      <c r="D28" s="41" t="s">
        <v>399</v>
      </c>
      <c r="E28" s="41" t="s">
        <v>68</v>
      </c>
      <c r="F28" s="41">
        <v>20</v>
      </c>
      <c r="G28" s="41" t="s">
        <v>3</v>
      </c>
      <c r="H28" s="41" t="s">
        <v>65</v>
      </c>
      <c r="I28" s="41" t="s">
        <v>400</v>
      </c>
      <c r="J28" s="41"/>
      <c r="K28" s="121" t="s">
        <v>401</v>
      </c>
      <c r="L28" s="41"/>
      <c r="M28" s="115" t="s">
        <v>398</v>
      </c>
      <c r="N28" s="131" t="s">
        <v>402</v>
      </c>
    </row>
    <row r="29" ht="60" customHeight="true" spans="1:14">
      <c r="A29" s="41">
        <v>11</v>
      </c>
      <c r="B29" s="41" t="s">
        <v>403</v>
      </c>
      <c r="C29" s="41" t="s">
        <v>404</v>
      </c>
      <c r="D29" s="41" t="s">
        <v>336</v>
      </c>
      <c r="E29" s="41" t="s">
        <v>68</v>
      </c>
      <c r="F29" s="41">
        <v>20</v>
      </c>
      <c r="G29" s="41" t="s">
        <v>3</v>
      </c>
      <c r="H29" s="41" t="s">
        <v>65</v>
      </c>
      <c r="I29" s="41" t="s">
        <v>133</v>
      </c>
      <c r="J29" s="41" t="s">
        <v>296</v>
      </c>
      <c r="K29" s="41" t="s">
        <v>405</v>
      </c>
      <c r="L29" s="41"/>
      <c r="M29" s="41" t="s">
        <v>404</v>
      </c>
      <c r="N29" s="131" t="s">
        <v>406</v>
      </c>
    </row>
    <row r="30" ht="60" customHeight="true" spans="1:14">
      <c r="A30" s="41"/>
      <c r="B30" s="41"/>
      <c r="C30" s="41"/>
      <c r="D30" s="41" t="s">
        <v>285</v>
      </c>
      <c r="E30" s="41" t="s">
        <v>68</v>
      </c>
      <c r="F30" s="41">
        <v>30</v>
      </c>
      <c r="G30" s="41" t="s">
        <v>3</v>
      </c>
      <c r="H30" s="41" t="s">
        <v>65</v>
      </c>
      <c r="I30" s="41" t="s">
        <v>133</v>
      </c>
      <c r="J30" s="41" t="s">
        <v>407</v>
      </c>
      <c r="K30" s="41" t="s">
        <v>405</v>
      </c>
      <c r="L30" s="41"/>
      <c r="M30" s="41"/>
      <c r="N30" s="131"/>
    </row>
    <row r="31" ht="60" customHeight="true" spans="1:14">
      <c r="A31" s="41"/>
      <c r="B31" s="41"/>
      <c r="C31" s="41"/>
      <c r="D31" s="41" t="s">
        <v>408</v>
      </c>
      <c r="E31" s="41" t="s">
        <v>62</v>
      </c>
      <c r="F31" s="41">
        <v>5</v>
      </c>
      <c r="G31" s="41" t="s">
        <v>3</v>
      </c>
      <c r="H31" s="41" t="s">
        <v>65</v>
      </c>
      <c r="I31" s="41" t="s">
        <v>133</v>
      </c>
      <c r="J31" s="41" t="s">
        <v>409</v>
      </c>
      <c r="K31" s="41" t="s">
        <v>405</v>
      </c>
      <c r="L31" s="41"/>
      <c r="M31" s="41"/>
      <c r="N31" s="131"/>
    </row>
    <row r="32" ht="60" customHeight="true" spans="1:14">
      <c r="A32" s="41"/>
      <c r="B32" s="41"/>
      <c r="C32" s="41"/>
      <c r="D32" s="41" t="s">
        <v>410</v>
      </c>
      <c r="E32" s="41" t="s">
        <v>62</v>
      </c>
      <c r="F32" s="41">
        <v>2</v>
      </c>
      <c r="G32" s="41" t="s">
        <v>90</v>
      </c>
      <c r="H32" s="41" t="s">
        <v>65</v>
      </c>
      <c r="I32" s="41" t="s">
        <v>411</v>
      </c>
      <c r="J32" s="41" t="s">
        <v>126</v>
      </c>
      <c r="K32" s="41" t="s">
        <v>412</v>
      </c>
      <c r="L32" s="41"/>
      <c r="M32" s="41"/>
      <c r="N32" s="131"/>
    </row>
    <row r="33" ht="70" customHeight="true" spans="1:14">
      <c r="A33" s="41">
        <v>12</v>
      </c>
      <c r="B33" s="12" t="s">
        <v>413</v>
      </c>
      <c r="C33" s="12" t="s">
        <v>414</v>
      </c>
      <c r="D33" s="12" t="s">
        <v>305</v>
      </c>
      <c r="E33" s="12" t="s">
        <v>68</v>
      </c>
      <c r="F33" s="12">
        <v>6</v>
      </c>
      <c r="G33" s="12" t="s">
        <v>3</v>
      </c>
      <c r="H33" s="12" t="s">
        <v>415</v>
      </c>
      <c r="I33" s="12" t="s">
        <v>133</v>
      </c>
      <c r="J33" s="12" t="s">
        <v>416</v>
      </c>
      <c r="K33" s="127" t="s">
        <v>417</v>
      </c>
      <c r="L33" s="12"/>
      <c r="M33" s="12" t="s">
        <v>418</v>
      </c>
      <c r="N33" s="12" t="s">
        <v>419</v>
      </c>
    </row>
    <row r="34" ht="70" customHeight="true" spans="1:14">
      <c r="A34" s="41"/>
      <c r="B34" s="12"/>
      <c r="C34" s="12"/>
      <c r="D34" s="12" t="s">
        <v>336</v>
      </c>
      <c r="E34" s="12" t="s">
        <v>68</v>
      </c>
      <c r="F34" s="12">
        <v>5</v>
      </c>
      <c r="G34" s="12" t="s">
        <v>90</v>
      </c>
      <c r="H34" s="12" t="s">
        <v>415</v>
      </c>
      <c r="I34" s="12" t="s">
        <v>133</v>
      </c>
      <c r="J34" s="12" t="s">
        <v>420</v>
      </c>
      <c r="K34" s="127" t="s">
        <v>421</v>
      </c>
      <c r="L34" s="12"/>
      <c r="M34" s="12"/>
      <c r="N34" s="12"/>
    </row>
    <row r="35" ht="125" customHeight="true" spans="1:14">
      <c r="A35" s="41"/>
      <c r="B35" s="12"/>
      <c r="C35" s="12"/>
      <c r="D35" s="12" t="s">
        <v>422</v>
      </c>
      <c r="E35" s="12" t="s">
        <v>68</v>
      </c>
      <c r="F35" s="12">
        <v>1</v>
      </c>
      <c r="G35" s="12" t="s">
        <v>3</v>
      </c>
      <c r="H35" s="12" t="s">
        <v>75</v>
      </c>
      <c r="I35" s="12" t="s">
        <v>423</v>
      </c>
      <c r="J35" s="12" t="s">
        <v>424</v>
      </c>
      <c r="K35" s="84" t="s">
        <v>425</v>
      </c>
      <c r="L35" s="12"/>
      <c r="M35" s="12"/>
      <c r="N35" s="12"/>
    </row>
    <row r="36" ht="23" customHeight="true" spans="2:14">
      <c r="B36" s="90"/>
      <c r="C36" s="90"/>
      <c r="D36" s="90"/>
      <c r="E36" s="90"/>
      <c r="F36" s="90">
        <f>SUM(F4:F35)</f>
        <v>618</v>
      </c>
      <c r="G36" s="90"/>
      <c r="H36" s="90"/>
      <c r="I36" s="90"/>
      <c r="J36" s="90"/>
      <c r="K36" s="90"/>
      <c r="L36" s="90"/>
      <c r="M36" s="90"/>
      <c r="N36" s="135"/>
    </row>
    <row r="37" ht="42" customHeight="true" spans="2:14">
      <c r="B37" s="90" t="s">
        <v>426</v>
      </c>
      <c r="C37" s="90" t="s">
        <v>427</v>
      </c>
      <c r="D37" s="90" t="s">
        <v>428</v>
      </c>
      <c r="E37" s="90" t="s">
        <v>429</v>
      </c>
      <c r="F37" s="90"/>
      <c r="G37" s="90"/>
      <c r="H37" s="90"/>
      <c r="I37" s="90"/>
      <c r="J37" s="90"/>
      <c r="K37" s="90"/>
      <c r="L37" s="90"/>
      <c r="M37" s="90"/>
      <c r="N37" s="135"/>
    </row>
  </sheetData>
  <autoFilter ref="A3:N37">
    <extLst/>
  </autoFilter>
  <mergeCells count="42">
    <mergeCell ref="A1:N1"/>
    <mergeCell ref="M2:N2"/>
    <mergeCell ref="A4:A8"/>
    <mergeCell ref="A9:A15"/>
    <mergeCell ref="A16:A17"/>
    <mergeCell ref="A19:A20"/>
    <mergeCell ref="A24:A27"/>
    <mergeCell ref="A29:A32"/>
    <mergeCell ref="A33:A35"/>
    <mergeCell ref="B4:B8"/>
    <mergeCell ref="B9:B15"/>
    <mergeCell ref="B16:B17"/>
    <mergeCell ref="B19:B20"/>
    <mergeCell ref="B24:B27"/>
    <mergeCell ref="B29:B32"/>
    <mergeCell ref="B33:B35"/>
    <mergeCell ref="C4:C8"/>
    <mergeCell ref="C9:C15"/>
    <mergeCell ref="C16:C17"/>
    <mergeCell ref="C19:C20"/>
    <mergeCell ref="C24:C27"/>
    <mergeCell ref="C29:C32"/>
    <mergeCell ref="C33:C35"/>
    <mergeCell ref="K9:K10"/>
    <mergeCell ref="K19:K20"/>
    <mergeCell ref="L9:L10"/>
    <mergeCell ref="L16:L17"/>
    <mergeCell ref="L19:L20"/>
    <mergeCell ref="M4:M8"/>
    <mergeCell ref="M9:M15"/>
    <mergeCell ref="M16:M17"/>
    <mergeCell ref="M19:M20"/>
    <mergeCell ref="M24:M27"/>
    <mergeCell ref="M29:M32"/>
    <mergeCell ref="M33:M35"/>
    <mergeCell ref="N4:N8"/>
    <mergeCell ref="N9:N15"/>
    <mergeCell ref="N16:N17"/>
    <mergeCell ref="N19:N20"/>
    <mergeCell ref="N24:N27"/>
    <mergeCell ref="N29:N32"/>
    <mergeCell ref="N33:N35"/>
  </mergeCells>
  <pageMargins left="0.590277777777778" right="0.472222222222222" top="0.629861111111111" bottom="0.629861111111111" header="0.5" footer="0.5"/>
  <pageSetup paperSize="9" scale="65" orientation="landscape" horizontalDpi="600"/>
  <headerFooter>
    <oddFooter>&amp;C第 &amp;P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0"/>
  <sheetViews>
    <sheetView workbookViewId="0">
      <selection activeCell="D5" sqref="D5:D7"/>
    </sheetView>
  </sheetViews>
  <sheetFormatPr defaultColWidth="9" defaultRowHeight="13.5"/>
  <cols>
    <col min="1" max="1" width="7.525" customWidth="true"/>
    <col min="4" max="4" width="6.125" customWidth="true"/>
    <col min="7" max="8" width="5.625" customWidth="true"/>
    <col min="10" max="10" width="10.125"/>
    <col min="11" max="11" width="13.1" customWidth="true"/>
    <col min="12" max="12" width="5.625" customWidth="true"/>
    <col min="13" max="13" width="21.4583333333333" customWidth="true"/>
    <col min="14" max="14" width="7.875" customWidth="true"/>
    <col min="15" max="15" width="11.875" customWidth="true"/>
  </cols>
  <sheetData>
    <row r="1" s="90" customFormat="true" ht="34.5" spans="1:15">
      <c r="A1" s="4" t="s">
        <v>430</v>
      </c>
      <c r="B1" s="4"/>
      <c r="C1" s="4"/>
      <c r="D1" s="4"/>
      <c r="E1" s="4"/>
      <c r="F1" s="4"/>
      <c r="G1" s="4"/>
      <c r="H1" s="4"/>
      <c r="I1" s="4"/>
      <c r="J1" s="4"/>
      <c r="K1" s="4"/>
      <c r="L1" s="4"/>
      <c r="M1" s="4"/>
      <c r="N1" s="4"/>
      <c r="O1" s="4"/>
    </row>
    <row r="2" s="90" customFormat="true" ht="10" customHeight="true" spans="1:15">
      <c r="A2" s="4"/>
      <c r="B2" s="4"/>
      <c r="C2" s="4"/>
      <c r="D2" s="4"/>
      <c r="E2" s="4"/>
      <c r="F2" s="4"/>
      <c r="G2" s="4"/>
      <c r="H2" s="4"/>
      <c r="I2" s="4"/>
      <c r="J2" s="4"/>
      <c r="K2" s="4"/>
      <c r="L2" s="4"/>
      <c r="M2" s="103">
        <v>44519</v>
      </c>
      <c r="N2" s="103"/>
      <c r="O2" s="103"/>
    </row>
    <row r="3" s="91" customFormat="true" ht="38.25" customHeight="true" spans="1:15">
      <c r="A3" s="92" t="s">
        <v>1</v>
      </c>
      <c r="B3" s="92" t="s">
        <v>431</v>
      </c>
      <c r="C3" s="92" t="s">
        <v>432</v>
      </c>
      <c r="D3" s="92" t="s">
        <v>433</v>
      </c>
      <c r="E3" s="92" t="s">
        <v>434</v>
      </c>
      <c r="F3" s="92" t="s">
        <v>435</v>
      </c>
      <c r="G3" s="92" t="s">
        <v>436</v>
      </c>
      <c r="H3" s="92"/>
      <c r="I3" s="92"/>
      <c r="J3" s="92" t="s">
        <v>437</v>
      </c>
      <c r="K3" s="92" t="s">
        <v>438</v>
      </c>
      <c r="L3" s="92" t="s">
        <v>439</v>
      </c>
      <c r="M3" s="104" t="s">
        <v>440</v>
      </c>
      <c r="N3" s="92" t="s">
        <v>441</v>
      </c>
      <c r="O3" s="92" t="s">
        <v>442</v>
      </c>
    </row>
    <row r="4" s="91" customFormat="true" ht="40.5" customHeight="true" spans="1:17">
      <c r="A4" s="92"/>
      <c r="B4" s="92"/>
      <c r="C4" s="92"/>
      <c r="D4" s="92"/>
      <c r="E4" s="92"/>
      <c r="F4" s="92"/>
      <c r="G4" s="92" t="s">
        <v>63</v>
      </c>
      <c r="H4" s="92" t="s">
        <v>443</v>
      </c>
      <c r="I4" s="92" t="s">
        <v>444</v>
      </c>
      <c r="J4" s="92"/>
      <c r="K4" s="92"/>
      <c r="L4" s="92"/>
      <c r="M4" s="104"/>
      <c r="N4" s="92"/>
      <c r="O4" s="92"/>
      <c r="P4" s="105"/>
      <c r="Q4" s="105"/>
    </row>
    <row r="5" ht="135" spans="1:15">
      <c r="A5" s="93">
        <v>1</v>
      </c>
      <c r="B5" s="93" t="s">
        <v>445</v>
      </c>
      <c r="C5" s="93" t="s">
        <v>446</v>
      </c>
      <c r="D5" s="93" t="s">
        <v>447</v>
      </c>
      <c r="E5" s="77" t="s">
        <v>448</v>
      </c>
      <c r="F5" s="77" t="s">
        <v>208</v>
      </c>
      <c r="G5" s="77"/>
      <c r="H5" s="77"/>
      <c r="I5" s="77">
        <v>2</v>
      </c>
      <c r="J5" s="97" t="s">
        <v>449</v>
      </c>
      <c r="K5" s="98" t="s">
        <v>450</v>
      </c>
      <c r="L5" s="77" t="s">
        <v>228</v>
      </c>
      <c r="M5" s="102" t="s">
        <v>451</v>
      </c>
      <c r="N5" s="93" t="s">
        <v>452</v>
      </c>
      <c r="O5" s="93" t="s">
        <v>453</v>
      </c>
    </row>
    <row r="6" ht="115" customHeight="true" spans="1:15">
      <c r="A6" s="94"/>
      <c r="B6" s="94"/>
      <c r="C6" s="94"/>
      <c r="D6" s="94"/>
      <c r="E6" s="77" t="s">
        <v>448</v>
      </c>
      <c r="F6" s="77" t="s">
        <v>454</v>
      </c>
      <c r="G6" s="77"/>
      <c r="H6" s="77"/>
      <c r="I6" s="77">
        <v>2</v>
      </c>
      <c r="J6" s="97" t="s">
        <v>449</v>
      </c>
      <c r="K6" s="99" t="s">
        <v>455</v>
      </c>
      <c r="L6" s="77" t="s">
        <v>65</v>
      </c>
      <c r="M6" s="102" t="s">
        <v>456</v>
      </c>
      <c r="N6" s="94"/>
      <c r="O6" s="94"/>
    </row>
    <row r="7" ht="148" customHeight="true" spans="1:15">
      <c r="A7" s="94"/>
      <c r="B7" s="95"/>
      <c r="C7" s="95"/>
      <c r="D7" s="95"/>
      <c r="E7" s="77" t="s">
        <v>448</v>
      </c>
      <c r="F7" s="77" t="s">
        <v>457</v>
      </c>
      <c r="G7" s="77"/>
      <c r="H7" s="77"/>
      <c r="I7" s="77">
        <v>2</v>
      </c>
      <c r="J7" s="97" t="s">
        <v>449</v>
      </c>
      <c r="K7" s="99" t="s">
        <v>458</v>
      </c>
      <c r="L7" s="77" t="s">
        <v>228</v>
      </c>
      <c r="M7" s="99" t="s">
        <v>459</v>
      </c>
      <c r="N7" s="95"/>
      <c r="O7" s="95"/>
    </row>
    <row r="8" ht="146" customHeight="true" spans="1:15">
      <c r="A8" s="94"/>
      <c r="B8" s="96"/>
      <c r="C8" s="96"/>
      <c r="D8" s="96"/>
      <c r="E8" s="77" t="s">
        <v>460</v>
      </c>
      <c r="F8" s="77" t="s">
        <v>461</v>
      </c>
      <c r="G8" s="77"/>
      <c r="H8" s="77"/>
      <c r="I8" s="77">
        <v>5</v>
      </c>
      <c r="J8" s="97">
        <v>44561</v>
      </c>
      <c r="K8" s="99" t="s">
        <v>462</v>
      </c>
      <c r="L8" s="77" t="s">
        <v>228</v>
      </c>
      <c r="M8" s="102" t="s">
        <v>463</v>
      </c>
      <c r="N8" s="96"/>
      <c r="O8" s="96"/>
    </row>
    <row r="9" ht="164" customHeight="true" spans="1:15">
      <c r="A9" s="94"/>
      <c r="B9" s="96"/>
      <c r="C9" s="96"/>
      <c r="D9" s="96"/>
      <c r="E9" s="77" t="s">
        <v>460</v>
      </c>
      <c r="F9" s="77" t="s">
        <v>464</v>
      </c>
      <c r="G9" s="77"/>
      <c r="H9" s="77"/>
      <c r="I9" s="77">
        <v>5</v>
      </c>
      <c r="J9" s="97">
        <v>44561</v>
      </c>
      <c r="K9" s="99" t="s">
        <v>462</v>
      </c>
      <c r="L9" s="77" t="s">
        <v>53</v>
      </c>
      <c r="M9" s="102" t="s">
        <v>465</v>
      </c>
      <c r="N9" s="96"/>
      <c r="O9" s="96"/>
    </row>
    <row r="10" ht="81" customHeight="true" spans="1:15">
      <c r="A10" s="94"/>
      <c r="B10" s="96"/>
      <c r="C10" s="96"/>
      <c r="D10" s="96"/>
      <c r="E10" s="77" t="s">
        <v>466</v>
      </c>
      <c r="F10" s="77" t="s">
        <v>467</v>
      </c>
      <c r="G10" s="77"/>
      <c r="H10" s="77"/>
      <c r="I10" s="77">
        <v>5</v>
      </c>
      <c r="J10" s="97">
        <v>44561</v>
      </c>
      <c r="K10" s="100" t="s">
        <v>468</v>
      </c>
      <c r="L10" s="77" t="s">
        <v>228</v>
      </c>
      <c r="M10" s="106" t="s">
        <v>469</v>
      </c>
      <c r="N10" s="96"/>
      <c r="O10" s="96"/>
    </row>
    <row r="11" ht="145" customHeight="true" spans="1:15">
      <c r="A11" s="94"/>
      <c r="B11" s="96"/>
      <c r="C11" s="96"/>
      <c r="D11" s="96"/>
      <c r="E11" s="77" t="s">
        <v>466</v>
      </c>
      <c r="F11" s="77" t="s">
        <v>470</v>
      </c>
      <c r="G11" s="77"/>
      <c r="H11" s="77"/>
      <c r="I11" s="77">
        <v>10</v>
      </c>
      <c r="J11" s="97">
        <v>44561</v>
      </c>
      <c r="K11" s="98" t="s">
        <v>471</v>
      </c>
      <c r="L11" s="77" t="s">
        <v>45</v>
      </c>
      <c r="M11" s="107" t="s">
        <v>472</v>
      </c>
      <c r="N11" s="96"/>
      <c r="O11" s="96"/>
    </row>
    <row r="12" ht="124" customHeight="true" spans="1:15">
      <c r="A12" s="94"/>
      <c r="B12" s="96"/>
      <c r="C12" s="96"/>
      <c r="D12" s="96"/>
      <c r="E12" s="77" t="s">
        <v>466</v>
      </c>
      <c r="F12" s="77" t="s">
        <v>473</v>
      </c>
      <c r="G12" s="77"/>
      <c r="H12" s="77"/>
      <c r="I12" s="77">
        <v>5</v>
      </c>
      <c r="J12" s="97" t="s">
        <v>449</v>
      </c>
      <c r="K12" s="100" t="s">
        <v>474</v>
      </c>
      <c r="L12" s="77" t="s">
        <v>53</v>
      </c>
      <c r="M12" s="107" t="s">
        <v>475</v>
      </c>
      <c r="N12" s="96"/>
      <c r="O12" s="96"/>
    </row>
    <row r="13" ht="115.5" spans="1:15">
      <c r="A13" s="94"/>
      <c r="B13" s="96"/>
      <c r="C13" s="96"/>
      <c r="D13" s="96"/>
      <c r="E13" s="77" t="s">
        <v>466</v>
      </c>
      <c r="F13" s="77" t="s">
        <v>476</v>
      </c>
      <c r="G13" s="77"/>
      <c r="H13" s="77"/>
      <c r="I13" s="77">
        <v>4</v>
      </c>
      <c r="J13" s="97">
        <v>44561</v>
      </c>
      <c r="K13" s="101" t="s">
        <v>477</v>
      </c>
      <c r="L13" s="77" t="s">
        <v>228</v>
      </c>
      <c r="M13" s="101" t="s">
        <v>478</v>
      </c>
      <c r="N13" s="96"/>
      <c r="O13" s="96"/>
    </row>
    <row r="14" ht="128" customHeight="true" spans="1:15">
      <c r="A14" s="94"/>
      <c r="B14" s="96"/>
      <c r="C14" s="96"/>
      <c r="D14" s="96"/>
      <c r="E14" s="77" t="s">
        <v>466</v>
      </c>
      <c r="F14" s="77" t="s">
        <v>479</v>
      </c>
      <c r="G14" s="77"/>
      <c r="H14" s="77"/>
      <c r="I14" s="77">
        <v>4</v>
      </c>
      <c r="J14" s="97">
        <v>44561</v>
      </c>
      <c r="K14" s="100" t="s">
        <v>480</v>
      </c>
      <c r="L14" s="77" t="s">
        <v>45</v>
      </c>
      <c r="M14" s="98" t="s">
        <v>481</v>
      </c>
      <c r="N14" s="96"/>
      <c r="O14" s="96"/>
    </row>
    <row r="15" ht="114.75" spans="1:15">
      <c r="A15" s="94"/>
      <c r="B15" s="96"/>
      <c r="C15" s="96"/>
      <c r="D15" s="96"/>
      <c r="E15" s="77" t="s">
        <v>466</v>
      </c>
      <c r="F15" s="77" t="s">
        <v>482</v>
      </c>
      <c r="G15" s="77"/>
      <c r="H15" s="77"/>
      <c r="I15" s="77">
        <v>5</v>
      </c>
      <c r="J15" s="97">
        <v>44561</v>
      </c>
      <c r="K15" s="99" t="s">
        <v>483</v>
      </c>
      <c r="L15" s="77" t="s">
        <v>228</v>
      </c>
      <c r="M15" s="102" t="s">
        <v>484</v>
      </c>
      <c r="N15" s="96"/>
      <c r="O15" s="96"/>
    </row>
    <row r="16" ht="142" customHeight="true" spans="1:15">
      <c r="A16" s="94"/>
      <c r="B16" s="96"/>
      <c r="C16" s="96"/>
      <c r="D16" s="96"/>
      <c r="E16" s="77" t="s">
        <v>466</v>
      </c>
      <c r="F16" s="77" t="s">
        <v>485</v>
      </c>
      <c r="G16" s="77"/>
      <c r="H16" s="77"/>
      <c r="I16" s="77">
        <v>4</v>
      </c>
      <c r="J16" s="97">
        <v>44561</v>
      </c>
      <c r="K16" s="102" t="s">
        <v>483</v>
      </c>
      <c r="L16" s="77" t="s">
        <v>228</v>
      </c>
      <c r="M16" s="102" t="s">
        <v>486</v>
      </c>
      <c r="N16" s="96"/>
      <c r="O16" s="96"/>
    </row>
    <row r="17" ht="120" customHeight="true" spans="1:15">
      <c r="A17" s="94"/>
      <c r="B17" s="96"/>
      <c r="C17" s="96"/>
      <c r="D17" s="96"/>
      <c r="E17" s="77" t="s">
        <v>466</v>
      </c>
      <c r="F17" s="77" t="s">
        <v>487</v>
      </c>
      <c r="G17" s="77"/>
      <c r="H17" s="77"/>
      <c r="I17" s="77">
        <v>10</v>
      </c>
      <c r="J17" s="97">
        <v>44561</v>
      </c>
      <c r="K17" s="100" t="s">
        <v>488</v>
      </c>
      <c r="L17" s="77" t="s">
        <v>65</v>
      </c>
      <c r="M17" s="102" t="s">
        <v>489</v>
      </c>
      <c r="N17" s="96"/>
      <c r="O17" s="96"/>
    </row>
    <row r="18" ht="135" customHeight="true" spans="1:15">
      <c r="A18" s="94"/>
      <c r="B18" s="96"/>
      <c r="C18" s="96"/>
      <c r="D18" s="96"/>
      <c r="E18" s="77" t="s">
        <v>466</v>
      </c>
      <c r="F18" s="77" t="s">
        <v>490</v>
      </c>
      <c r="G18" s="77">
        <v>4000</v>
      </c>
      <c r="H18" s="77"/>
      <c r="I18" s="77"/>
      <c r="J18" s="97">
        <v>44561</v>
      </c>
      <c r="K18" s="101" t="s">
        <v>480</v>
      </c>
      <c r="L18" s="77" t="s">
        <v>65</v>
      </c>
      <c r="M18" s="102" t="s">
        <v>491</v>
      </c>
      <c r="N18" s="96"/>
      <c r="O18" s="96"/>
    </row>
    <row r="19" ht="127" customHeight="true" spans="1:15">
      <c r="A19" s="95"/>
      <c r="B19" s="96"/>
      <c r="C19" s="96"/>
      <c r="D19" s="96"/>
      <c r="E19" s="77" t="s">
        <v>466</v>
      </c>
      <c r="F19" s="77" t="s">
        <v>492</v>
      </c>
      <c r="G19" s="77"/>
      <c r="H19" s="77">
        <v>4000</v>
      </c>
      <c r="I19" s="77"/>
      <c r="J19" s="97">
        <v>44561</v>
      </c>
      <c r="K19" s="100" t="s">
        <v>480</v>
      </c>
      <c r="L19" s="77" t="s">
        <v>65</v>
      </c>
      <c r="M19" s="107" t="s">
        <v>493</v>
      </c>
      <c r="N19" s="96"/>
      <c r="O19" s="96"/>
    </row>
    <row r="20" spans="14:15">
      <c r="N20" s="46">
        <v>8063</v>
      </c>
      <c r="O20" s="46"/>
    </row>
  </sheetData>
  <autoFilter ref="A1:O20">
    <extLst/>
  </autoFilter>
  <mergeCells count="23">
    <mergeCell ref="A1:O1"/>
    <mergeCell ref="M2:O2"/>
    <mergeCell ref="G3:I3"/>
    <mergeCell ref="N20:O20"/>
    <mergeCell ref="A3:A4"/>
    <mergeCell ref="A5:A7"/>
    <mergeCell ref="A8:A19"/>
    <mergeCell ref="B3:B4"/>
    <mergeCell ref="B5:B7"/>
    <mergeCell ref="C3:C4"/>
    <mergeCell ref="C5:C7"/>
    <mergeCell ref="D3:D4"/>
    <mergeCell ref="D5:D7"/>
    <mergeCell ref="E3:E4"/>
    <mergeCell ref="F3:F4"/>
    <mergeCell ref="J3:J4"/>
    <mergeCell ref="K3:K4"/>
    <mergeCell ref="L3:L4"/>
    <mergeCell ref="M3:M4"/>
    <mergeCell ref="N3:N4"/>
    <mergeCell ref="N5:N7"/>
    <mergeCell ref="O3:O4"/>
    <mergeCell ref="O5:O7"/>
  </mergeCells>
  <dataValidations count="1">
    <dataValidation type="list" allowBlank="1" showInputMessage="1" showErrorMessage="1" sqref="D4">
      <formula1>#REF!</formula1>
    </dataValidation>
  </dataValidations>
  <pageMargins left="0.590277777777778" right="0.314583333333333" top="0.472222222222222" bottom="0.314583333333333" header="0.393055555555556" footer="0.393055555555556"/>
  <pageSetup paperSize="9" orientation="landscape" horizontalDpi="600"/>
  <headerFooter>
    <oddFooter>&amp;C第 &amp;P 页</oddFooter>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6"/>
  <sheetViews>
    <sheetView tabSelected="1" topLeftCell="A47" workbookViewId="0">
      <selection activeCell="K49" sqref="K49"/>
    </sheetView>
  </sheetViews>
  <sheetFormatPr defaultColWidth="9" defaultRowHeight="13.5"/>
  <cols>
    <col min="1" max="1" width="4.875" customWidth="true"/>
    <col min="5" max="7" width="4.625" customWidth="true"/>
    <col min="8" max="8" width="10.875" customWidth="true"/>
    <col min="11" max="11" width="45.975" customWidth="true"/>
    <col min="12" max="12" width="12.6" customWidth="true"/>
    <col min="13" max="13" width="7.84166666666667" customWidth="true"/>
  </cols>
  <sheetData>
    <row r="1" ht="21.75" spans="1:13">
      <c r="A1" s="72" t="s">
        <v>494</v>
      </c>
      <c r="B1" s="72"/>
      <c r="C1" s="72"/>
      <c r="D1" s="72"/>
      <c r="E1" s="72"/>
      <c r="F1" s="72"/>
      <c r="G1" s="72"/>
      <c r="H1" s="72"/>
      <c r="I1" s="72"/>
      <c r="J1" s="72"/>
      <c r="K1" s="72"/>
      <c r="L1" s="72"/>
      <c r="M1" s="72"/>
    </row>
    <row r="2" spans="1:13">
      <c r="A2" s="73" t="s">
        <v>1</v>
      </c>
      <c r="B2" s="73" t="s">
        <v>495</v>
      </c>
      <c r="C2" s="73" t="s">
        <v>496</v>
      </c>
      <c r="D2" s="73" t="s">
        <v>30</v>
      </c>
      <c r="E2" s="73" t="s">
        <v>436</v>
      </c>
      <c r="F2" s="73"/>
      <c r="G2" s="73"/>
      <c r="H2" s="73" t="s">
        <v>437</v>
      </c>
      <c r="I2" s="73" t="s">
        <v>497</v>
      </c>
      <c r="J2" s="73" t="s">
        <v>498</v>
      </c>
      <c r="K2" s="83" t="s">
        <v>499</v>
      </c>
      <c r="L2" s="73" t="s">
        <v>39</v>
      </c>
      <c r="M2" s="73" t="s">
        <v>40</v>
      </c>
    </row>
    <row r="3" ht="25" customHeight="true" spans="1:13">
      <c r="A3" s="73"/>
      <c r="B3" s="73"/>
      <c r="C3" s="73"/>
      <c r="D3" s="73"/>
      <c r="E3" s="73" t="s">
        <v>63</v>
      </c>
      <c r="F3" s="73" t="s">
        <v>443</v>
      </c>
      <c r="G3" s="73" t="s">
        <v>3</v>
      </c>
      <c r="H3" s="73"/>
      <c r="I3" s="73"/>
      <c r="J3" s="73"/>
      <c r="K3" s="83"/>
      <c r="L3" s="73"/>
      <c r="M3" s="73"/>
    </row>
    <row r="4" ht="38" customHeight="true" spans="1:13">
      <c r="A4" s="74">
        <v>1</v>
      </c>
      <c r="B4" s="74" t="s">
        <v>500</v>
      </c>
      <c r="C4" s="74" t="s">
        <v>501</v>
      </c>
      <c r="D4" s="74" t="s">
        <v>502</v>
      </c>
      <c r="E4" s="74">
        <v>3</v>
      </c>
      <c r="F4" s="74"/>
      <c r="G4" s="74"/>
      <c r="H4" s="74" t="s">
        <v>503</v>
      </c>
      <c r="I4" s="74" t="s">
        <v>504</v>
      </c>
      <c r="J4" s="74" t="s">
        <v>91</v>
      </c>
      <c r="K4" s="74" t="s">
        <v>505</v>
      </c>
      <c r="L4" s="74" t="s">
        <v>501</v>
      </c>
      <c r="M4" s="74" t="s">
        <v>506</v>
      </c>
    </row>
    <row r="5" ht="38" customHeight="true" spans="1:13">
      <c r="A5" s="74"/>
      <c r="B5" s="74"/>
      <c r="C5" s="74" t="s">
        <v>501</v>
      </c>
      <c r="D5" s="74" t="s">
        <v>507</v>
      </c>
      <c r="E5" s="74">
        <v>2</v>
      </c>
      <c r="F5" s="74"/>
      <c r="G5" s="74"/>
      <c r="H5" s="74" t="s">
        <v>508</v>
      </c>
      <c r="I5" s="74" t="s">
        <v>509</v>
      </c>
      <c r="J5" s="74" t="s">
        <v>5</v>
      </c>
      <c r="K5" s="74" t="s">
        <v>510</v>
      </c>
      <c r="L5" s="74" t="s">
        <v>501</v>
      </c>
      <c r="M5" s="74" t="s">
        <v>506</v>
      </c>
    </row>
    <row r="6" ht="227" customHeight="true" spans="1:13">
      <c r="A6" s="74">
        <v>2</v>
      </c>
      <c r="B6" s="74" t="s">
        <v>511</v>
      </c>
      <c r="C6" s="74" t="s">
        <v>512</v>
      </c>
      <c r="D6" s="74" t="s">
        <v>513</v>
      </c>
      <c r="E6" s="74"/>
      <c r="F6" s="74"/>
      <c r="G6" s="74">
        <v>2</v>
      </c>
      <c r="H6" s="74" t="s">
        <v>514</v>
      </c>
      <c r="I6" s="74" t="s">
        <v>515</v>
      </c>
      <c r="J6" s="74" t="s">
        <v>228</v>
      </c>
      <c r="K6" s="84" t="s">
        <v>516</v>
      </c>
      <c r="L6" s="74" t="s">
        <v>512</v>
      </c>
      <c r="M6" s="74" t="s">
        <v>517</v>
      </c>
    </row>
    <row r="7" ht="38" customHeight="true" spans="1:13">
      <c r="A7" s="74">
        <v>3</v>
      </c>
      <c r="B7" s="74" t="s">
        <v>518</v>
      </c>
      <c r="C7" s="74" t="s">
        <v>519</v>
      </c>
      <c r="D7" s="74" t="s">
        <v>520</v>
      </c>
      <c r="E7" s="74"/>
      <c r="F7" s="74">
        <v>2</v>
      </c>
      <c r="G7" s="74"/>
      <c r="H7" s="74" t="s">
        <v>521</v>
      </c>
      <c r="I7" s="74" t="s">
        <v>522</v>
      </c>
      <c r="J7" s="74" t="s">
        <v>53</v>
      </c>
      <c r="K7" s="74" t="s">
        <v>523</v>
      </c>
      <c r="L7" s="74" t="s">
        <v>524</v>
      </c>
      <c r="M7" s="79" t="s">
        <v>525</v>
      </c>
    </row>
    <row r="8" ht="38" customHeight="true" spans="1:13">
      <c r="A8" s="74"/>
      <c r="B8" s="74"/>
      <c r="C8" s="74"/>
      <c r="D8" s="74" t="s">
        <v>526</v>
      </c>
      <c r="E8" s="74"/>
      <c r="F8" s="74"/>
      <c r="G8" s="74">
        <v>2</v>
      </c>
      <c r="H8" s="74" t="s">
        <v>521</v>
      </c>
      <c r="I8" s="74" t="s">
        <v>527</v>
      </c>
      <c r="J8" s="74" t="s">
        <v>53</v>
      </c>
      <c r="K8" s="74" t="s">
        <v>528</v>
      </c>
      <c r="L8" s="74" t="s">
        <v>524</v>
      </c>
      <c r="M8" s="80"/>
    </row>
    <row r="9" ht="38" customHeight="true" spans="1:13">
      <c r="A9" s="74"/>
      <c r="B9" s="74"/>
      <c r="C9" s="74"/>
      <c r="D9" s="74" t="s">
        <v>529</v>
      </c>
      <c r="E9" s="74"/>
      <c r="F9" s="74"/>
      <c r="G9" s="74">
        <v>2</v>
      </c>
      <c r="H9" s="74" t="s">
        <v>521</v>
      </c>
      <c r="I9" s="74" t="s">
        <v>527</v>
      </c>
      <c r="J9" s="74" t="s">
        <v>53</v>
      </c>
      <c r="K9" s="74" t="s">
        <v>528</v>
      </c>
      <c r="L9" s="74" t="s">
        <v>524</v>
      </c>
      <c r="M9" s="81"/>
    </row>
    <row r="10" ht="27" spans="1:13">
      <c r="A10" s="74">
        <v>4</v>
      </c>
      <c r="B10" s="74" t="s">
        <v>530</v>
      </c>
      <c r="C10" s="74" t="s">
        <v>531</v>
      </c>
      <c r="D10" s="74" t="s">
        <v>532</v>
      </c>
      <c r="E10" s="74">
        <v>30</v>
      </c>
      <c r="F10" s="74"/>
      <c r="G10" s="74"/>
      <c r="H10" s="74" t="s">
        <v>533</v>
      </c>
      <c r="I10" s="74" t="s">
        <v>534</v>
      </c>
      <c r="J10" s="74" t="s">
        <v>91</v>
      </c>
      <c r="K10" s="74" t="s">
        <v>272</v>
      </c>
      <c r="L10" s="74" t="s">
        <v>535</v>
      </c>
      <c r="M10" s="74" t="s">
        <v>536</v>
      </c>
    </row>
    <row r="11" ht="27" spans="1:13">
      <c r="A11" s="74"/>
      <c r="B11" s="74"/>
      <c r="C11" s="74"/>
      <c r="D11" s="74" t="s">
        <v>537</v>
      </c>
      <c r="E11" s="74"/>
      <c r="F11" s="74">
        <v>15</v>
      </c>
      <c r="G11" s="74"/>
      <c r="H11" s="74" t="s">
        <v>533</v>
      </c>
      <c r="I11" s="74" t="s">
        <v>538</v>
      </c>
      <c r="J11" s="74" t="s">
        <v>91</v>
      </c>
      <c r="K11" s="74" t="s">
        <v>272</v>
      </c>
      <c r="L11" s="74"/>
      <c r="M11" s="74"/>
    </row>
    <row r="12" ht="27" spans="1:13">
      <c r="A12" s="74"/>
      <c r="B12" s="74"/>
      <c r="C12" s="74"/>
      <c r="D12" s="74" t="s">
        <v>539</v>
      </c>
      <c r="E12" s="74">
        <v>20</v>
      </c>
      <c r="F12" s="74"/>
      <c r="G12" s="74"/>
      <c r="H12" s="74" t="s">
        <v>533</v>
      </c>
      <c r="I12" s="74" t="s">
        <v>540</v>
      </c>
      <c r="J12" s="74" t="s">
        <v>91</v>
      </c>
      <c r="K12" s="74" t="s">
        <v>272</v>
      </c>
      <c r="L12" s="74"/>
      <c r="M12" s="74"/>
    </row>
    <row r="13" ht="40.5" spans="1:13">
      <c r="A13" s="74">
        <v>5</v>
      </c>
      <c r="B13" s="74" t="s">
        <v>541</v>
      </c>
      <c r="C13" s="74" t="s">
        <v>542</v>
      </c>
      <c r="D13" s="74" t="s">
        <v>543</v>
      </c>
      <c r="E13" s="74"/>
      <c r="F13" s="74"/>
      <c r="G13" s="74">
        <v>2</v>
      </c>
      <c r="H13" s="74" t="s">
        <v>544</v>
      </c>
      <c r="I13" s="74" t="s">
        <v>545</v>
      </c>
      <c r="J13" s="74" t="s">
        <v>91</v>
      </c>
      <c r="K13" s="74" t="s">
        <v>272</v>
      </c>
      <c r="L13" s="74" t="s">
        <v>546</v>
      </c>
      <c r="M13" s="74" t="s">
        <v>547</v>
      </c>
    </row>
    <row r="14" ht="40.5" spans="1:13">
      <c r="A14" s="74">
        <v>6</v>
      </c>
      <c r="B14" s="74" t="s">
        <v>548</v>
      </c>
      <c r="C14" s="74" t="s">
        <v>549</v>
      </c>
      <c r="D14" s="74" t="s">
        <v>550</v>
      </c>
      <c r="E14" s="74"/>
      <c r="F14" s="74"/>
      <c r="G14" s="76">
        <v>10</v>
      </c>
      <c r="H14" s="74" t="s">
        <v>503</v>
      </c>
      <c r="I14" s="77" t="s">
        <v>551</v>
      </c>
      <c r="J14" s="74" t="s">
        <v>552</v>
      </c>
      <c r="K14" s="74" t="s">
        <v>553</v>
      </c>
      <c r="L14" s="74" t="s">
        <v>549</v>
      </c>
      <c r="M14" s="74" t="s">
        <v>554</v>
      </c>
    </row>
    <row r="15" ht="40.5" spans="1:13">
      <c r="A15" s="74"/>
      <c r="B15" s="74"/>
      <c r="C15" s="74"/>
      <c r="D15" s="74" t="s">
        <v>68</v>
      </c>
      <c r="E15" s="74"/>
      <c r="F15" s="74"/>
      <c r="G15" s="76">
        <v>20</v>
      </c>
      <c r="H15" s="74" t="s">
        <v>503</v>
      </c>
      <c r="I15" s="74" t="s">
        <v>174</v>
      </c>
      <c r="J15" s="74" t="s">
        <v>555</v>
      </c>
      <c r="K15" s="74" t="s">
        <v>556</v>
      </c>
      <c r="L15" s="74" t="s">
        <v>549</v>
      </c>
      <c r="M15" s="74" t="s">
        <v>554</v>
      </c>
    </row>
    <row r="16" ht="94.5" spans="1:13">
      <c r="A16" s="74">
        <v>7</v>
      </c>
      <c r="B16" s="74" t="s">
        <v>557</v>
      </c>
      <c r="C16" s="74" t="s">
        <v>558</v>
      </c>
      <c r="D16" s="74" t="s">
        <v>559</v>
      </c>
      <c r="E16" s="74"/>
      <c r="F16" s="74"/>
      <c r="G16" s="74">
        <v>3</v>
      </c>
      <c r="H16" s="74" t="s">
        <v>521</v>
      </c>
      <c r="I16" s="74" t="s">
        <v>560</v>
      </c>
      <c r="J16" s="74" t="s">
        <v>3</v>
      </c>
      <c r="K16" s="74" t="s">
        <v>561</v>
      </c>
      <c r="L16" s="74" t="s">
        <v>558</v>
      </c>
      <c r="M16" s="74" t="s">
        <v>562</v>
      </c>
    </row>
    <row r="17" ht="94.5" spans="1:13">
      <c r="A17" s="74"/>
      <c r="B17" s="74"/>
      <c r="C17" s="74" t="s">
        <v>558</v>
      </c>
      <c r="D17" s="74" t="s">
        <v>563</v>
      </c>
      <c r="E17" s="74"/>
      <c r="F17" s="74"/>
      <c r="G17" s="74">
        <v>1</v>
      </c>
      <c r="H17" s="74" t="s">
        <v>521</v>
      </c>
      <c r="I17" s="74" t="s">
        <v>564</v>
      </c>
      <c r="J17" s="74" t="s">
        <v>251</v>
      </c>
      <c r="K17" s="74" t="s">
        <v>565</v>
      </c>
      <c r="L17" s="74" t="s">
        <v>558</v>
      </c>
      <c r="M17" s="74" t="s">
        <v>562</v>
      </c>
    </row>
    <row r="18" ht="94.5" spans="1:13">
      <c r="A18" s="74"/>
      <c r="B18" s="74"/>
      <c r="C18" s="74" t="s">
        <v>558</v>
      </c>
      <c r="D18" s="74" t="s">
        <v>550</v>
      </c>
      <c r="E18" s="74"/>
      <c r="F18" s="74"/>
      <c r="G18" s="74">
        <v>1</v>
      </c>
      <c r="H18" s="74" t="s">
        <v>521</v>
      </c>
      <c r="I18" s="74" t="s">
        <v>566</v>
      </c>
      <c r="J18" s="74" t="s">
        <v>251</v>
      </c>
      <c r="K18" s="74" t="s">
        <v>567</v>
      </c>
      <c r="L18" s="74" t="s">
        <v>558</v>
      </c>
      <c r="M18" s="74" t="s">
        <v>562</v>
      </c>
    </row>
    <row r="19" ht="27" spans="1:13">
      <c r="A19" s="74">
        <v>8</v>
      </c>
      <c r="B19" s="74" t="s">
        <v>568</v>
      </c>
      <c r="C19" s="74" t="s">
        <v>569</v>
      </c>
      <c r="D19" s="75" t="s">
        <v>110</v>
      </c>
      <c r="E19" s="74">
        <v>195</v>
      </c>
      <c r="F19" s="74">
        <v>105</v>
      </c>
      <c r="G19" s="74"/>
      <c r="H19" s="79" t="s">
        <v>514</v>
      </c>
      <c r="I19" s="74" t="s">
        <v>343</v>
      </c>
      <c r="J19" s="74" t="s">
        <v>570</v>
      </c>
      <c r="K19" s="74" t="s">
        <v>272</v>
      </c>
      <c r="L19" s="74" t="s">
        <v>571</v>
      </c>
      <c r="M19" s="74" t="s">
        <v>572</v>
      </c>
    </row>
    <row r="20" ht="27" spans="1:13">
      <c r="A20" s="74"/>
      <c r="B20" s="74"/>
      <c r="C20" s="74"/>
      <c r="D20" s="75" t="s">
        <v>573</v>
      </c>
      <c r="E20" s="74">
        <v>98</v>
      </c>
      <c r="F20" s="74">
        <v>52</v>
      </c>
      <c r="G20" s="74"/>
      <c r="H20" s="80"/>
      <c r="I20" s="74" t="s">
        <v>574</v>
      </c>
      <c r="J20" s="74" t="s">
        <v>570</v>
      </c>
      <c r="K20" s="74" t="s">
        <v>272</v>
      </c>
      <c r="L20" s="74"/>
      <c r="M20" s="74"/>
    </row>
    <row r="21" ht="27" spans="1:13">
      <c r="A21" s="74"/>
      <c r="B21" s="74"/>
      <c r="C21" s="74"/>
      <c r="D21" s="75" t="s">
        <v>575</v>
      </c>
      <c r="E21" s="74"/>
      <c r="F21" s="74"/>
      <c r="G21" s="74">
        <v>50</v>
      </c>
      <c r="H21" s="80"/>
      <c r="I21" s="74" t="s">
        <v>576</v>
      </c>
      <c r="J21" s="74" t="s">
        <v>577</v>
      </c>
      <c r="K21" s="74" t="s">
        <v>578</v>
      </c>
      <c r="L21" s="74"/>
      <c r="M21" s="74"/>
    </row>
    <row r="22" ht="27" spans="1:13">
      <c r="A22" s="74"/>
      <c r="B22" s="74"/>
      <c r="C22" s="74"/>
      <c r="D22" s="75" t="s">
        <v>507</v>
      </c>
      <c r="E22" s="74">
        <v>20</v>
      </c>
      <c r="F22" s="74"/>
      <c r="G22" s="74"/>
      <c r="H22" s="80"/>
      <c r="I22" s="74" t="s">
        <v>576</v>
      </c>
      <c r="J22" s="74" t="s">
        <v>570</v>
      </c>
      <c r="K22" s="74" t="s">
        <v>579</v>
      </c>
      <c r="L22" s="74"/>
      <c r="M22" s="74"/>
    </row>
    <row r="23" ht="27" spans="1:13">
      <c r="A23" s="74"/>
      <c r="B23" s="74"/>
      <c r="C23" s="74"/>
      <c r="D23" s="75" t="s">
        <v>580</v>
      </c>
      <c r="E23" s="74">
        <v>30</v>
      </c>
      <c r="F23" s="74"/>
      <c r="G23" s="74"/>
      <c r="H23" s="80"/>
      <c r="I23" s="74" t="s">
        <v>576</v>
      </c>
      <c r="J23" s="74" t="s">
        <v>570</v>
      </c>
      <c r="K23" s="74" t="s">
        <v>581</v>
      </c>
      <c r="L23" s="74"/>
      <c r="M23" s="74"/>
    </row>
    <row r="24" ht="27" spans="1:13">
      <c r="A24" s="74"/>
      <c r="B24" s="74"/>
      <c r="C24" s="74"/>
      <c r="D24" s="75" t="s">
        <v>582</v>
      </c>
      <c r="E24" s="74"/>
      <c r="F24" s="74"/>
      <c r="G24" s="74">
        <v>10</v>
      </c>
      <c r="H24" s="80"/>
      <c r="I24" s="74" t="s">
        <v>576</v>
      </c>
      <c r="J24" s="74" t="s">
        <v>577</v>
      </c>
      <c r="K24" s="74" t="s">
        <v>578</v>
      </c>
      <c r="L24" s="74"/>
      <c r="M24" s="74"/>
    </row>
    <row r="25" ht="27" spans="1:13">
      <c r="A25" s="74"/>
      <c r="B25" s="74"/>
      <c r="C25" s="74"/>
      <c r="D25" s="75" t="s">
        <v>583</v>
      </c>
      <c r="E25" s="74"/>
      <c r="F25" s="74"/>
      <c r="G25" s="74">
        <v>20</v>
      </c>
      <c r="H25" s="80"/>
      <c r="I25" s="74" t="s">
        <v>576</v>
      </c>
      <c r="J25" s="74" t="s">
        <v>577</v>
      </c>
      <c r="K25" s="74" t="s">
        <v>578</v>
      </c>
      <c r="L25" s="74"/>
      <c r="M25" s="74"/>
    </row>
    <row r="26" ht="27" spans="1:13">
      <c r="A26" s="74"/>
      <c r="B26" s="74"/>
      <c r="C26" s="74"/>
      <c r="D26" s="75" t="s">
        <v>584</v>
      </c>
      <c r="E26" s="74"/>
      <c r="F26" s="74"/>
      <c r="G26" s="74">
        <v>10</v>
      </c>
      <c r="H26" s="81"/>
      <c r="I26" s="74" t="s">
        <v>576</v>
      </c>
      <c r="J26" s="74" t="s">
        <v>577</v>
      </c>
      <c r="K26" s="74" t="s">
        <v>585</v>
      </c>
      <c r="L26" s="74"/>
      <c r="M26" s="74"/>
    </row>
    <row r="27" ht="186" customHeight="true" spans="1:13">
      <c r="A27" s="74">
        <v>9</v>
      </c>
      <c r="B27" s="74" t="s">
        <v>586</v>
      </c>
      <c r="C27" s="74" t="s">
        <v>587</v>
      </c>
      <c r="D27" s="74" t="s">
        <v>588</v>
      </c>
      <c r="E27" s="74"/>
      <c r="F27" s="74"/>
      <c r="G27" s="74">
        <v>6</v>
      </c>
      <c r="H27" s="74" t="s">
        <v>589</v>
      </c>
      <c r="I27" s="74" t="s">
        <v>590</v>
      </c>
      <c r="J27" s="74" t="s">
        <v>591</v>
      </c>
      <c r="K27" s="85" t="s">
        <v>592</v>
      </c>
      <c r="L27" s="74" t="s">
        <v>593</v>
      </c>
      <c r="M27" s="74" t="s">
        <v>594</v>
      </c>
    </row>
    <row r="28" ht="123" customHeight="true" spans="1:13">
      <c r="A28" s="74"/>
      <c r="B28" s="74"/>
      <c r="C28" s="74"/>
      <c r="D28" s="74" t="s">
        <v>595</v>
      </c>
      <c r="E28" s="74"/>
      <c r="F28" s="74"/>
      <c r="G28" s="74">
        <v>5</v>
      </c>
      <c r="H28" s="74" t="s">
        <v>589</v>
      </c>
      <c r="I28" s="74" t="s">
        <v>596</v>
      </c>
      <c r="J28" s="74"/>
      <c r="K28" s="86" t="s">
        <v>597</v>
      </c>
      <c r="L28" s="74"/>
      <c r="M28" s="74"/>
    </row>
    <row r="29" ht="132" customHeight="true" spans="1:13">
      <c r="A29" s="74"/>
      <c r="B29" s="74"/>
      <c r="C29" s="74"/>
      <c r="D29" s="74" t="s">
        <v>598</v>
      </c>
      <c r="E29" s="74"/>
      <c r="F29" s="74"/>
      <c r="G29" s="74">
        <v>5</v>
      </c>
      <c r="H29" s="74" t="s">
        <v>589</v>
      </c>
      <c r="I29" s="74" t="s">
        <v>599</v>
      </c>
      <c r="J29" s="74" t="s">
        <v>600</v>
      </c>
      <c r="K29" s="86" t="s">
        <v>601</v>
      </c>
      <c r="L29" s="74"/>
      <c r="M29" s="74"/>
    </row>
    <row r="30" ht="121.5" spans="1:13">
      <c r="A30" s="74">
        <v>10</v>
      </c>
      <c r="B30" s="74" t="s">
        <v>602</v>
      </c>
      <c r="C30" s="74" t="s">
        <v>603</v>
      </c>
      <c r="D30" s="74" t="s">
        <v>604</v>
      </c>
      <c r="E30" s="74"/>
      <c r="F30" s="74"/>
      <c r="G30" s="74">
        <v>100</v>
      </c>
      <c r="H30" s="82">
        <v>44531</v>
      </c>
      <c r="I30" s="74" t="s">
        <v>252</v>
      </c>
      <c r="J30" s="74" t="s">
        <v>65</v>
      </c>
      <c r="K30" s="86" t="s">
        <v>605</v>
      </c>
      <c r="L30" s="74" t="s">
        <v>606</v>
      </c>
      <c r="M30" s="74" t="s">
        <v>607</v>
      </c>
    </row>
    <row r="31" ht="40" customHeight="true" spans="1:13">
      <c r="A31" s="74"/>
      <c r="B31" s="74"/>
      <c r="C31" s="74"/>
      <c r="D31" s="74" t="s">
        <v>608</v>
      </c>
      <c r="E31" s="74"/>
      <c r="F31" s="74">
        <v>1</v>
      </c>
      <c r="G31" s="74"/>
      <c r="H31" s="82">
        <v>44531</v>
      </c>
      <c r="I31" s="74" t="s">
        <v>360</v>
      </c>
      <c r="J31" s="74" t="s">
        <v>53</v>
      </c>
      <c r="K31" s="86" t="s">
        <v>609</v>
      </c>
      <c r="L31" s="74"/>
      <c r="M31" s="74"/>
    </row>
    <row r="32" ht="40.5" spans="1:13">
      <c r="A32" s="74"/>
      <c r="B32" s="74"/>
      <c r="C32" s="74"/>
      <c r="D32" s="74" t="s">
        <v>610</v>
      </c>
      <c r="E32" s="74"/>
      <c r="F32" s="74">
        <v>1</v>
      </c>
      <c r="G32" s="74"/>
      <c r="H32" s="82">
        <v>44531</v>
      </c>
      <c r="I32" s="74" t="s">
        <v>611</v>
      </c>
      <c r="J32" s="74" t="s">
        <v>53</v>
      </c>
      <c r="K32" s="86" t="s">
        <v>612</v>
      </c>
      <c r="L32" s="74"/>
      <c r="M32" s="74"/>
    </row>
    <row r="33" ht="40.5" spans="1:13">
      <c r="A33" s="74"/>
      <c r="B33" s="74"/>
      <c r="C33" s="74"/>
      <c r="D33" s="74" t="s">
        <v>613</v>
      </c>
      <c r="E33" s="74"/>
      <c r="F33" s="74"/>
      <c r="G33" s="74">
        <v>1</v>
      </c>
      <c r="H33" s="82">
        <v>44532</v>
      </c>
      <c r="I33" s="74" t="s">
        <v>614</v>
      </c>
      <c r="J33" s="74" t="s">
        <v>65</v>
      </c>
      <c r="K33" s="86" t="s">
        <v>615</v>
      </c>
      <c r="L33" s="74"/>
      <c r="M33" s="74"/>
    </row>
    <row r="34" ht="50" customHeight="true" spans="1:13">
      <c r="A34" s="74"/>
      <c r="B34" s="74"/>
      <c r="C34" s="74"/>
      <c r="D34" s="74" t="s">
        <v>616</v>
      </c>
      <c r="E34" s="74"/>
      <c r="F34" s="74"/>
      <c r="G34" s="74">
        <v>1</v>
      </c>
      <c r="H34" s="82">
        <v>44533</v>
      </c>
      <c r="I34" s="74" t="s">
        <v>614</v>
      </c>
      <c r="J34" s="74" t="s">
        <v>65</v>
      </c>
      <c r="K34" s="86" t="s">
        <v>617</v>
      </c>
      <c r="L34" s="74"/>
      <c r="M34" s="74"/>
    </row>
    <row r="35" ht="50" customHeight="true" spans="1:13">
      <c r="A35" s="74"/>
      <c r="B35" s="74"/>
      <c r="C35" s="74"/>
      <c r="D35" s="74" t="s">
        <v>618</v>
      </c>
      <c r="E35" s="74"/>
      <c r="F35" s="74"/>
      <c r="G35" s="74">
        <v>1</v>
      </c>
      <c r="H35" s="82">
        <v>44534</v>
      </c>
      <c r="I35" s="74" t="s">
        <v>619</v>
      </c>
      <c r="J35" s="74" t="s">
        <v>53</v>
      </c>
      <c r="K35" s="86" t="s">
        <v>620</v>
      </c>
      <c r="L35" s="74"/>
      <c r="M35" s="74"/>
    </row>
    <row r="36" ht="54" spans="1:13">
      <c r="A36" s="75">
        <v>11</v>
      </c>
      <c r="B36" s="76" t="s">
        <v>621</v>
      </c>
      <c r="C36" s="76" t="s">
        <v>622</v>
      </c>
      <c r="D36" s="76" t="s">
        <v>623</v>
      </c>
      <c r="E36" s="76">
        <v>10</v>
      </c>
      <c r="F36" s="76"/>
      <c r="G36" s="76"/>
      <c r="H36" s="76" t="s">
        <v>624</v>
      </c>
      <c r="I36" s="76" t="s">
        <v>625</v>
      </c>
      <c r="J36" s="76" t="s">
        <v>53</v>
      </c>
      <c r="K36" s="76" t="s">
        <v>626</v>
      </c>
      <c r="L36" s="76" t="s">
        <v>627</v>
      </c>
      <c r="M36" s="76" t="s">
        <v>628</v>
      </c>
    </row>
    <row r="37" ht="67.5" spans="1:13">
      <c r="A37" s="75">
        <v>12</v>
      </c>
      <c r="B37" s="75" t="s">
        <v>629</v>
      </c>
      <c r="C37" s="75" t="s">
        <v>630</v>
      </c>
      <c r="D37" s="75" t="s">
        <v>631</v>
      </c>
      <c r="E37" s="75">
        <v>3</v>
      </c>
      <c r="F37" s="75"/>
      <c r="G37" s="75"/>
      <c r="H37" s="75" t="s">
        <v>514</v>
      </c>
      <c r="I37" s="75" t="s">
        <v>632</v>
      </c>
      <c r="J37" s="75" t="s">
        <v>5</v>
      </c>
      <c r="K37" s="87" t="s">
        <v>633</v>
      </c>
      <c r="L37" s="75" t="s">
        <v>634</v>
      </c>
      <c r="M37" s="75" t="s">
        <v>635</v>
      </c>
    </row>
    <row r="38" ht="117" customHeight="true" spans="1:13">
      <c r="A38" s="77">
        <v>13</v>
      </c>
      <c r="B38" s="77" t="s">
        <v>636</v>
      </c>
      <c r="C38" s="77" t="s">
        <v>637</v>
      </c>
      <c r="D38" s="77" t="s">
        <v>638</v>
      </c>
      <c r="E38" s="76"/>
      <c r="F38" s="76"/>
      <c r="G38" s="76">
        <v>1</v>
      </c>
      <c r="H38" s="77" t="s">
        <v>449</v>
      </c>
      <c r="I38" s="77" t="s">
        <v>639</v>
      </c>
      <c r="J38" s="88" t="s">
        <v>640</v>
      </c>
      <c r="K38" s="89" t="s">
        <v>641</v>
      </c>
      <c r="L38" s="77" t="s">
        <v>524</v>
      </c>
      <c r="M38" s="77" t="s">
        <v>642</v>
      </c>
    </row>
    <row r="39" ht="137" customHeight="true" spans="1:13">
      <c r="A39" s="77"/>
      <c r="B39" s="77"/>
      <c r="C39" s="77"/>
      <c r="D39" s="77" t="s">
        <v>643</v>
      </c>
      <c r="E39" s="75"/>
      <c r="F39" s="75"/>
      <c r="G39" s="75">
        <v>2</v>
      </c>
      <c r="H39" s="77" t="s">
        <v>503</v>
      </c>
      <c r="I39" s="77" t="s">
        <v>644</v>
      </c>
      <c r="J39" s="88" t="s">
        <v>645</v>
      </c>
      <c r="K39" s="89" t="s">
        <v>646</v>
      </c>
      <c r="L39" s="77" t="s">
        <v>524</v>
      </c>
      <c r="M39" s="77"/>
    </row>
    <row r="40" ht="171" customHeight="true" spans="1:13">
      <c r="A40" s="77"/>
      <c r="B40" s="77"/>
      <c r="C40" s="77"/>
      <c r="D40" s="77" t="s">
        <v>647</v>
      </c>
      <c r="E40" s="76">
        <v>5</v>
      </c>
      <c r="F40" s="76"/>
      <c r="G40" s="76"/>
      <c r="H40" s="77" t="s">
        <v>503</v>
      </c>
      <c r="I40" s="77" t="s">
        <v>648</v>
      </c>
      <c r="J40" s="88" t="s">
        <v>649</v>
      </c>
      <c r="K40" s="89" t="s">
        <v>650</v>
      </c>
      <c r="L40" s="77" t="s">
        <v>651</v>
      </c>
      <c r="M40" s="77"/>
    </row>
    <row r="41" ht="114" customHeight="true" spans="1:13">
      <c r="A41" s="77"/>
      <c r="B41" s="77"/>
      <c r="C41" s="77"/>
      <c r="D41" s="77" t="s">
        <v>652</v>
      </c>
      <c r="E41" s="75"/>
      <c r="F41" s="75"/>
      <c r="G41" s="75">
        <v>10</v>
      </c>
      <c r="H41" s="77" t="s">
        <v>503</v>
      </c>
      <c r="I41" s="77" t="s">
        <v>653</v>
      </c>
      <c r="J41" s="88" t="s">
        <v>654</v>
      </c>
      <c r="K41" s="77" t="s">
        <v>655</v>
      </c>
      <c r="L41" s="77" t="s">
        <v>656</v>
      </c>
      <c r="M41" s="77"/>
    </row>
    <row r="42" ht="68" customHeight="true" spans="1:13">
      <c r="A42" s="75">
        <v>14</v>
      </c>
      <c r="B42" s="77" t="s">
        <v>657</v>
      </c>
      <c r="C42" s="77" t="s">
        <v>658</v>
      </c>
      <c r="D42" s="77" t="s">
        <v>659</v>
      </c>
      <c r="E42" s="76">
        <v>8</v>
      </c>
      <c r="F42" s="76"/>
      <c r="G42" s="76"/>
      <c r="H42" s="77" t="s">
        <v>660</v>
      </c>
      <c r="I42" s="77" t="s">
        <v>661</v>
      </c>
      <c r="J42" s="77" t="s">
        <v>228</v>
      </c>
      <c r="K42" s="77" t="s">
        <v>662</v>
      </c>
      <c r="L42" s="77" t="s">
        <v>663</v>
      </c>
      <c r="M42" s="77" t="s">
        <v>664</v>
      </c>
    </row>
    <row r="43" ht="68" customHeight="true" spans="1:13">
      <c r="A43" s="75"/>
      <c r="B43" s="77"/>
      <c r="C43" s="77"/>
      <c r="D43" s="77" t="s">
        <v>665</v>
      </c>
      <c r="E43" s="75"/>
      <c r="F43" s="75">
        <v>1</v>
      </c>
      <c r="G43" s="75"/>
      <c r="H43" s="77" t="s">
        <v>503</v>
      </c>
      <c r="I43" s="77" t="s">
        <v>159</v>
      </c>
      <c r="J43" s="77" t="s">
        <v>53</v>
      </c>
      <c r="K43" s="77" t="s">
        <v>666</v>
      </c>
      <c r="L43" s="77"/>
      <c r="M43" s="77"/>
    </row>
    <row r="44" ht="46" customHeight="true" spans="1:13">
      <c r="A44" s="75">
        <v>15</v>
      </c>
      <c r="B44" s="77" t="s">
        <v>667</v>
      </c>
      <c r="C44" s="77" t="s">
        <v>668</v>
      </c>
      <c r="D44" s="77" t="s">
        <v>669</v>
      </c>
      <c r="E44" s="77"/>
      <c r="F44" s="77"/>
      <c r="G44" s="77">
        <v>20</v>
      </c>
      <c r="H44" s="77" t="s">
        <v>670</v>
      </c>
      <c r="I44" s="77" t="s">
        <v>671</v>
      </c>
      <c r="J44" s="77" t="s">
        <v>53</v>
      </c>
      <c r="K44" s="77" t="s">
        <v>672</v>
      </c>
      <c r="L44" s="77" t="s">
        <v>668</v>
      </c>
      <c r="M44" s="77" t="s">
        <v>673</v>
      </c>
    </row>
    <row r="45" ht="50" customHeight="true" spans="1:13">
      <c r="A45" s="75"/>
      <c r="B45" s="77"/>
      <c r="C45" s="77"/>
      <c r="D45" s="77" t="s">
        <v>674</v>
      </c>
      <c r="E45" s="77"/>
      <c r="F45" s="77"/>
      <c r="G45" s="77">
        <v>5</v>
      </c>
      <c r="H45" s="77" t="s">
        <v>670</v>
      </c>
      <c r="I45" s="77" t="s">
        <v>675</v>
      </c>
      <c r="J45" s="77" t="s">
        <v>228</v>
      </c>
      <c r="K45" s="77" t="s">
        <v>676</v>
      </c>
      <c r="L45" s="77"/>
      <c r="M45" s="77"/>
    </row>
    <row r="46" ht="35" customHeight="true" spans="1:13">
      <c r="A46" s="75"/>
      <c r="B46" s="77"/>
      <c r="C46" s="77"/>
      <c r="D46" s="77" t="s">
        <v>502</v>
      </c>
      <c r="E46" s="77"/>
      <c r="F46" s="77"/>
      <c r="G46" s="77">
        <v>2</v>
      </c>
      <c r="H46" s="77" t="s">
        <v>670</v>
      </c>
      <c r="I46" s="77">
        <v>2200</v>
      </c>
      <c r="J46" s="77" t="s">
        <v>91</v>
      </c>
      <c r="K46" s="77" t="s">
        <v>677</v>
      </c>
      <c r="L46" s="77"/>
      <c r="M46" s="77"/>
    </row>
    <row r="47" ht="110" customHeight="true" spans="1:13">
      <c r="A47" s="75">
        <v>16</v>
      </c>
      <c r="B47" s="75" t="s">
        <v>678</v>
      </c>
      <c r="C47" s="75" t="s">
        <v>679</v>
      </c>
      <c r="D47" s="75" t="s">
        <v>680</v>
      </c>
      <c r="E47" s="75"/>
      <c r="F47" s="75"/>
      <c r="G47" s="75">
        <v>1</v>
      </c>
      <c r="H47" s="75" t="s">
        <v>681</v>
      </c>
      <c r="I47" s="75" t="s">
        <v>682</v>
      </c>
      <c r="J47" s="75" t="s">
        <v>228</v>
      </c>
      <c r="K47" s="75" t="s">
        <v>683</v>
      </c>
      <c r="L47" s="75" t="s">
        <v>679</v>
      </c>
      <c r="M47" s="75" t="s">
        <v>684</v>
      </c>
    </row>
    <row r="48" ht="67.5" spans="1:13">
      <c r="A48" s="75"/>
      <c r="B48" s="75"/>
      <c r="C48" s="75" t="s">
        <v>679</v>
      </c>
      <c r="D48" s="75" t="s">
        <v>685</v>
      </c>
      <c r="E48" s="75"/>
      <c r="F48" s="75"/>
      <c r="G48" s="75">
        <v>2</v>
      </c>
      <c r="H48" s="75" t="s">
        <v>681</v>
      </c>
      <c r="I48" s="75" t="s">
        <v>686</v>
      </c>
      <c r="J48" s="75" t="s">
        <v>228</v>
      </c>
      <c r="K48" s="75" t="s">
        <v>687</v>
      </c>
      <c r="L48" s="75"/>
      <c r="M48" s="75"/>
    </row>
    <row r="49" ht="55" customHeight="true" spans="1:13">
      <c r="A49" s="75">
        <v>17</v>
      </c>
      <c r="B49" s="75" t="s">
        <v>688</v>
      </c>
      <c r="C49" s="75" t="s">
        <v>689</v>
      </c>
      <c r="D49" s="75" t="s">
        <v>690</v>
      </c>
      <c r="E49" s="75"/>
      <c r="F49" s="75"/>
      <c r="G49" s="75">
        <v>10</v>
      </c>
      <c r="H49" s="75" t="s">
        <v>449</v>
      </c>
      <c r="I49" s="75" t="s">
        <v>691</v>
      </c>
      <c r="J49" s="75" t="s">
        <v>10</v>
      </c>
      <c r="K49" s="75" t="s">
        <v>692</v>
      </c>
      <c r="L49" s="75" t="s">
        <v>689</v>
      </c>
      <c r="M49" s="75" t="s">
        <v>693</v>
      </c>
    </row>
    <row r="50" ht="55" customHeight="true" spans="1:13">
      <c r="A50" s="75"/>
      <c r="B50" s="75"/>
      <c r="C50" s="75"/>
      <c r="D50" s="75" t="s">
        <v>694</v>
      </c>
      <c r="E50" s="75"/>
      <c r="F50" s="75"/>
      <c r="G50" s="75">
        <v>2</v>
      </c>
      <c r="H50" s="75"/>
      <c r="I50" s="75" t="s">
        <v>695</v>
      </c>
      <c r="J50" s="75" t="s">
        <v>10</v>
      </c>
      <c r="K50" s="75" t="s">
        <v>696</v>
      </c>
      <c r="L50" s="75"/>
      <c r="M50" s="75"/>
    </row>
    <row r="51" ht="55" customHeight="true" spans="1:13">
      <c r="A51" s="75"/>
      <c r="B51" s="75"/>
      <c r="C51" s="75" t="s">
        <v>697</v>
      </c>
      <c r="D51" s="75" t="s">
        <v>698</v>
      </c>
      <c r="E51" s="75"/>
      <c r="F51" s="75"/>
      <c r="G51" s="75">
        <v>2</v>
      </c>
      <c r="H51" s="75"/>
      <c r="I51" s="75" t="s">
        <v>695</v>
      </c>
      <c r="J51" s="75" t="s">
        <v>10</v>
      </c>
      <c r="K51" s="75" t="s">
        <v>699</v>
      </c>
      <c r="L51" s="75" t="s">
        <v>697</v>
      </c>
      <c r="M51" s="75"/>
    </row>
    <row r="52" ht="55" customHeight="true" spans="1:13">
      <c r="A52" s="75"/>
      <c r="B52" s="75"/>
      <c r="C52" s="75"/>
      <c r="D52" s="75" t="s">
        <v>700</v>
      </c>
      <c r="E52" s="75"/>
      <c r="F52" s="75"/>
      <c r="G52" s="75">
        <v>20</v>
      </c>
      <c r="H52" s="75"/>
      <c r="I52" s="75" t="s">
        <v>701</v>
      </c>
      <c r="J52" s="75" t="s">
        <v>10</v>
      </c>
      <c r="K52" s="75" t="s">
        <v>702</v>
      </c>
      <c r="L52" s="75"/>
      <c r="M52" s="75"/>
    </row>
    <row r="53" ht="80" customHeight="true" spans="1:13">
      <c r="A53" s="74">
        <v>18</v>
      </c>
      <c r="B53" s="74" t="s">
        <v>703</v>
      </c>
      <c r="C53" s="74" t="s">
        <v>704</v>
      </c>
      <c r="D53" s="74" t="s">
        <v>305</v>
      </c>
      <c r="E53" s="74"/>
      <c r="F53" s="74"/>
      <c r="G53" s="74">
        <v>10</v>
      </c>
      <c r="H53" s="74" t="s">
        <v>705</v>
      </c>
      <c r="I53" s="74" t="s">
        <v>706</v>
      </c>
      <c r="J53" s="74" t="s">
        <v>65</v>
      </c>
      <c r="K53" s="74" t="s">
        <v>707</v>
      </c>
      <c r="L53" s="74" t="s">
        <v>704</v>
      </c>
      <c r="M53" s="74" t="s">
        <v>708</v>
      </c>
    </row>
    <row r="54" ht="80" customHeight="true" spans="1:13">
      <c r="A54" s="74"/>
      <c r="B54" s="74"/>
      <c r="C54" s="74" t="s">
        <v>704</v>
      </c>
      <c r="D54" s="74" t="s">
        <v>709</v>
      </c>
      <c r="E54" s="74"/>
      <c r="F54" s="74"/>
      <c r="G54" s="74">
        <v>5</v>
      </c>
      <c r="H54" s="74" t="s">
        <v>705</v>
      </c>
      <c r="I54" s="74" t="s">
        <v>710</v>
      </c>
      <c r="J54" s="74" t="s">
        <v>711</v>
      </c>
      <c r="K54" s="74" t="s">
        <v>712</v>
      </c>
      <c r="L54" s="74" t="s">
        <v>713</v>
      </c>
      <c r="M54" s="74" t="s">
        <v>708</v>
      </c>
    </row>
    <row r="55" spans="1:13">
      <c r="A55" s="78"/>
      <c r="B55" s="78"/>
      <c r="C55" s="78"/>
      <c r="D55" s="78"/>
      <c r="E55" s="78"/>
      <c r="F55" s="78"/>
      <c r="G55" s="78"/>
      <c r="H55" s="78"/>
      <c r="I55" s="78"/>
      <c r="J55" s="78"/>
      <c r="K55" s="78"/>
      <c r="L55" s="78"/>
      <c r="M55" s="78"/>
    </row>
    <row r="56" spans="1:13">
      <c r="A56" s="78"/>
      <c r="B56" s="78"/>
      <c r="C56" s="78"/>
      <c r="D56" s="78"/>
      <c r="E56" s="78"/>
      <c r="F56" s="78"/>
      <c r="G56" s="78"/>
      <c r="H56" s="78"/>
      <c r="I56" s="78"/>
      <c r="J56" s="78"/>
      <c r="K56" s="78"/>
      <c r="L56" s="78"/>
      <c r="M56" s="78"/>
    </row>
  </sheetData>
  <mergeCells count="76">
    <mergeCell ref="A1:M1"/>
    <mergeCell ref="E2:G2"/>
    <mergeCell ref="E56:G56"/>
    <mergeCell ref="A2:A3"/>
    <mergeCell ref="A4:A5"/>
    <mergeCell ref="A7:A9"/>
    <mergeCell ref="A10:A12"/>
    <mergeCell ref="A14:A15"/>
    <mergeCell ref="A16:A18"/>
    <mergeCell ref="A19:A26"/>
    <mergeCell ref="A27:A29"/>
    <mergeCell ref="A30:A35"/>
    <mergeCell ref="A38:A41"/>
    <mergeCell ref="A42:A43"/>
    <mergeCell ref="A44:A46"/>
    <mergeCell ref="A47:A48"/>
    <mergeCell ref="A49:A52"/>
    <mergeCell ref="A53:A54"/>
    <mergeCell ref="B2:B3"/>
    <mergeCell ref="B4:B5"/>
    <mergeCell ref="B7:B9"/>
    <mergeCell ref="B10:B12"/>
    <mergeCell ref="B14:B15"/>
    <mergeCell ref="B16:B18"/>
    <mergeCell ref="B19:B26"/>
    <mergeCell ref="B27:B29"/>
    <mergeCell ref="B30:B35"/>
    <mergeCell ref="B38:B41"/>
    <mergeCell ref="B42:B43"/>
    <mergeCell ref="B44:B46"/>
    <mergeCell ref="B47:B48"/>
    <mergeCell ref="B49:B52"/>
    <mergeCell ref="B53:B54"/>
    <mergeCell ref="C2:C3"/>
    <mergeCell ref="C7:C9"/>
    <mergeCell ref="C10:C12"/>
    <mergeCell ref="C14:C15"/>
    <mergeCell ref="C19:C26"/>
    <mergeCell ref="C27:C29"/>
    <mergeCell ref="C30:C35"/>
    <mergeCell ref="C38:C41"/>
    <mergeCell ref="C42:C43"/>
    <mergeCell ref="C44:C46"/>
    <mergeCell ref="C49:C50"/>
    <mergeCell ref="C51:C52"/>
    <mergeCell ref="D2:D3"/>
    <mergeCell ref="H2:H3"/>
    <mergeCell ref="H19:H26"/>
    <mergeCell ref="H49:H52"/>
    <mergeCell ref="I2:I3"/>
    <mergeCell ref="J2:J3"/>
    <mergeCell ref="J27:J28"/>
    <mergeCell ref="J49:J50"/>
    <mergeCell ref="J51:J52"/>
    <mergeCell ref="K2:K3"/>
    <mergeCell ref="L2:L3"/>
    <mergeCell ref="L10:L12"/>
    <mergeCell ref="L19:L26"/>
    <mergeCell ref="L27:L29"/>
    <mergeCell ref="L30:L35"/>
    <mergeCell ref="L42:L43"/>
    <mergeCell ref="L44:L46"/>
    <mergeCell ref="L47:L48"/>
    <mergeCell ref="L49:L50"/>
    <mergeCell ref="L51:L52"/>
    <mergeCell ref="M2:M3"/>
    <mergeCell ref="M7:M9"/>
    <mergeCell ref="M10:M12"/>
    <mergeCell ref="M19:M26"/>
    <mergeCell ref="M27:M29"/>
    <mergeCell ref="M30:M35"/>
    <mergeCell ref="M38:M41"/>
    <mergeCell ref="M42:M43"/>
    <mergeCell ref="M44:M46"/>
    <mergeCell ref="M47:M48"/>
    <mergeCell ref="M49:M52"/>
  </mergeCells>
  <pageMargins left="0.511805555555556" right="0.314583333333333" top="0.66875" bottom="0.590277777777778" header="0.5" footer="0.5"/>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pageSetUpPr fitToPage="true"/>
  </sheetPr>
  <dimension ref="A1:N15"/>
  <sheetViews>
    <sheetView workbookViewId="0">
      <selection activeCell="F12" sqref="F12"/>
    </sheetView>
  </sheetViews>
  <sheetFormatPr defaultColWidth="9" defaultRowHeight="13.5"/>
  <cols>
    <col min="2" max="2" width="15.125" customWidth="true"/>
    <col min="12" max="12" width="19" customWidth="true"/>
    <col min="14" max="14" width="20.375" customWidth="true"/>
  </cols>
  <sheetData>
    <row r="1" ht="34.5" spans="1:14">
      <c r="A1" s="4" t="s">
        <v>714</v>
      </c>
      <c r="B1" s="4"/>
      <c r="C1" s="4"/>
      <c r="D1" s="4"/>
      <c r="E1" s="4"/>
      <c r="F1" s="4"/>
      <c r="G1" s="4"/>
      <c r="H1" s="4"/>
      <c r="I1" s="4"/>
      <c r="J1" s="4"/>
      <c r="K1" s="4"/>
      <c r="L1" s="4"/>
      <c r="M1" s="4"/>
      <c r="N1" s="4"/>
    </row>
    <row r="2" ht="34.5" spans="1:14">
      <c r="A2" s="5"/>
      <c r="B2" s="5"/>
      <c r="C2" s="5"/>
      <c r="D2" s="5"/>
      <c r="E2" s="5"/>
      <c r="F2" s="5"/>
      <c r="G2" s="5"/>
      <c r="H2" s="4"/>
      <c r="I2" s="5"/>
      <c r="J2" s="5"/>
      <c r="K2" s="4"/>
      <c r="L2" s="5"/>
      <c r="M2" s="35"/>
      <c r="N2" s="35"/>
    </row>
    <row r="3" ht="56.25" spans="1:14">
      <c r="A3" s="54" t="s">
        <v>1</v>
      </c>
      <c r="B3" s="6" t="s">
        <v>28</v>
      </c>
      <c r="C3" s="6" t="s">
        <v>715</v>
      </c>
      <c r="D3" s="6" t="s">
        <v>30</v>
      </c>
      <c r="E3" s="6" t="s">
        <v>31</v>
      </c>
      <c r="F3" s="6" t="s">
        <v>32</v>
      </c>
      <c r="G3" s="6" t="s">
        <v>33</v>
      </c>
      <c r="H3" s="6" t="s">
        <v>34</v>
      </c>
      <c r="I3" s="6" t="s">
        <v>35</v>
      </c>
      <c r="J3" s="6" t="s">
        <v>36</v>
      </c>
      <c r="K3" s="6" t="s">
        <v>37</v>
      </c>
      <c r="L3" s="6" t="s">
        <v>38</v>
      </c>
      <c r="M3" s="6" t="s">
        <v>39</v>
      </c>
      <c r="N3" s="6" t="s">
        <v>40</v>
      </c>
    </row>
    <row r="4" s="14" customFormat="true" ht="18" spans="1:14">
      <c r="A4" s="11"/>
      <c r="B4" s="11"/>
      <c r="C4" s="11"/>
      <c r="D4" s="11"/>
      <c r="E4" s="11"/>
      <c r="F4" s="11"/>
      <c r="G4" s="11"/>
      <c r="H4" s="11"/>
      <c r="I4" s="11"/>
      <c r="J4" s="11"/>
      <c r="K4" s="11"/>
      <c r="L4" s="11"/>
      <c r="M4" s="11"/>
      <c r="N4" s="11"/>
    </row>
    <row r="5" s="14" customFormat="true" ht="18" spans="1:14">
      <c r="A5" s="11"/>
      <c r="B5" s="11"/>
      <c r="C5" s="11"/>
      <c r="D5" s="11"/>
      <c r="E5" s="11"/>
      <c r="F5" s="11"/>
      <c r="G5" s="11"/>
      <c r="H5" s="11"/>
      <c r="I5" s="11"/>
      <c r="J5" s="11"/>
      <c r="K5" s="11"/>
      <c r="L5" s="11"/>
      <c r="M5" s="11"/>
      <c r="N5" s="71"/>
    </row>
    <row r="6" s="14" customFormat="true" ht="63" customHeight="true" spans="1:14">
      <c r="A6" s="11"/>
      <c r="B6" s="11"/>
      <c r="C6" s="11"/>
      <c r="D6" s="11"/>
      <c r="E6" s="11"/>
      <c r="F6" s="11"/>
      <c r="G6" s="11"/>
      <c r="H6" s="11"/>
      <c r="I6" s="11"/>
      <c r="J6" s="11"/>
      <c r="K6" s="11"/>
      <c r="L6" s="11"/>
      <c r="M6" s="11"/>
      <c r="N6" s="40"/>
    </row>
    <row r="7" s="14" customFormat="true" ht="68" customHeight="true" spans="1:14">
      <c r="A7" s="11"/>
      <c r="B7" s="11"/>
      <c r="C7" s="11"/>
      <c r="D7" s="11"/>
      <c r="E7" s="11"/>
      <c r="F7" s="11"/>
      <c r="G7" s="11"/>
      <c r="H7" s="11"/>
      <c r="I7" s="11"/>
      <c r="J7" s="11"/>
      <c r="K7" s="11"/>
      <c r="L7" s="11"/>
      <c r="M7" s="11"/>
      <c r="N7" s="40"/>
    </row>
    <row r="8" s="14" customFormat="true" ht="93" customHeight="true" spans="1:14">
      <c r="A8" s="7"/>
      <c r="B8" s="7"/>
      <c r="C8" s="8"/>
      <c r="D8" s="8"/>
      <c r="E8" s="8"/>
      <c r="F8" s="8"/>
      <c r="G8" s="8"/>
      <c r="H8" s="8"/>
      <c r="I8" s="8"/>
      <c r="J8" s="8"/>
      <c r="K8" s="8"/>
      <c r="L8" s="8"/>
      <c r="M8" s="8"/>
      <c r="N8" s="39"/>
    </row>
    <row r="9" s="14" customFormat="true" ht="68" customHeight="true" spans="1:14">
      <c r="A9" s="7"/>
      <c r="B9" s="7"/>
      <c r="C9" s="8"/>
      <c r="D9" s="8"/>
      <c r="E9" s="8"/>
      <c r="F9" s="8"/>
      <c r="G9" s="8"/>
      <c r="H9" s="8"/>
      <c r="I9" s="8"/>
      <c r="J9" s="8"/>
      <c r="K9" s="8"/>
      <c r="L9" s="8"/>
      <c r="M9" s="8"/>
      <c r="N9" s="39"/>
    </row>
    <row r="10" s="14" customFormat="true" ht="68" customHeight="true" spans="1:14">
      <c r="A10" s="9"/>
      <c r="B10" s="10"/>
      <c r="C10" s="8"/>
      <c r="D10" s="8"/>
      <c r="E10" s="8"/>
      <c r="F10" s="8"/>
      <c r="G10" s="8"/>
      <c r="H10" s="8"/>
      <c r="I10" s="8"/>
      <c r="J10" s="8"/>
      <c r="K10" s="8"/>
      <c r="L10" s="8"/>
      <c r="M10" s="8"/>
      <c r="N10" s="39"/>
    </row>
    <row r="11" s="14" customFormat="true" ht="68" customHeight="true" spans="1:14">
      <c r="A11" s="11"/>
      <c r="B11" s="11"/>
      <c r="C11" s="11"/>
      <c r="D11" s="11"/>
      <c r="E11" s="11"/>
      <c r="F11" s="11"/>
      <c r="G11" s="11"/>
      <c r="H11" s="11"/>
      <c r="I11" s="11"/>
      <c r="J11" s="11"/>
      <c r="K11" s="11"/>
      <c r="L11" s="11"/>
      <c r="M11" s="11"/>
      <c r="N11" s="40"/>
    </row>
    <row r="12" s="14" customFormat="true" ht="68" customHeight="true" spans="1:14">
      <c r="A12" s="7"/>
      <c r="B12" s="11"/>
      <c r="C12" s="11"/>
      <c r="D12" s="11"/>
      <c r="E12" s="11"/>
      <c r="F12" s="11"/>
      <c r="G12" s="11"/>
      <c r="H12" s="11"/>
      <c r="I12" s="11"/>
      <c r="J12" s="11"/>
      <c r="K12" s="11"/>
      <c r="L12" s="11"/>
      <c r="M12" s="11"/>
      <c r="N12" s="40"/>
    </row>
    <row r="13" s="14" customFormat="true" ht="68" customHeight="true" spans="1:14">
      <c r="A13" s="11"/>
      <c r="B13" s="11"/>
      <c r="C13" s="11"/>
      <c r="D13" s="11"/>
      <c r="E13" s="11"/>
      <c r="F13" s="11"/>
      <c r="G13" s="11"/>
      <c r="H13" s="11"/>
      <c r="I13" s="11"/>
      <c r="J13" s="11"/>
      <c r="K13" s="11"/>
      <c r="L13" s="11"/>
      <c r="M13" s="11"/>
      <c r="N13" s="40"/>
    </row>
    <row r="14" s="46" customFormat="true" ht="42" customHeight="true" spans="1:1">
      <c r="A14" s="70"/>
    </row>
    <row r="15" s="46" customFormat="true" ht="42" customHeight="true" spans="6:6">
      <c r="F15" s="46">
        <f>SUM(F4:F14)</f>
        <v>0</v>
      </c>
    </row>
  </sheetData>
  <autoFilter ref="A3:N13">
    <extLst/>
  </autoFilter>
  <mergeCells count="4">
    <mergeCell ref="A1:N1"/>
    <mergeCell ref="A9:A10"/>
    <mergeCell ref="B9:B10"/>
    <mergeCell ref="N9:N10"/>
  </mergeCells>
  <pageMargins left="0.75" right="0.75" top="0.865972222222222" bottom="0.826388888888889" header="0.5" footer="0.5"/>
  <pageSetup paperSize="9" scale="86" fitToHeight="0"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pageSetUpPr autoPageBreaks="0"/>
  </sheetPr>
  <dimension ref="A1:N3"/>
  <sheetViews>
    <sheetView workbookViewId="0">
      <selection activeCell="F12" sqref="F12"/>
    </sheetView>
  </sheetViews>
  <sheetFormatPr defaultColWidth="9" defaultRowHeight="13.5" outlineLevelRow="2"/>
  <cols>
    <col min="2" max="2" width="19.25" customWidth="true"/>
    <col min="3" max="3" width="11.875" customWidth="true"/>
    <col min="4" max="4" width="10.75" customWidth="true"/>
    <col min="6" max="6" width="9.175" customWidth="true"/>
    <col min="8" max="8" width="9" customWidth="true"/>
    <col min="10" max="10" width="21.125" customWidth="true"/>
    <col min="11" max="11" width="23.875" customWidth="true"/>
    <col min="13" max="13" width="15.25" customWidth="true"/>
    <col min="14" max="14" width="16.125" customWidth="true"/>
  </cols>
  <sheetData>
    <row r="1" ht="34.5" spans="1:14">
      <c r="A1" s="4" t="s">
        <v>714</v>
      </c>
      <c r="B1" s="4"/>
      <c r="C1" s="4"/>
      <c r="D1" s="4"/>
      <c r="E1" s="4"/>
      <c r="F1" s="4"/>
      <c r="G1" s="4"/>
      <c r="H1" s="4"/>
      <c r="I1" s="4"/>
      <c r="J1" s="4"/>
      <c r="K1" s="4"/>
      <c r="L1" s="4"/>
      <c r="M1" s="4"/>
      <c r="N1" s="4"/>
    </row>
    <row r="2" ht="34.5" spans="1:14">
      <c r="A2" s="5"/>
      <c r="B2" s="5"/>
      <c r="C2" s="5"/>
      <c r="D2" s="5"/>
      <c r="E2" s="5"/>
      <c r="F2" s="5"/>
      <c r="G2" s="5"/>
      <c r="H2" s="4"/>
      <c r="I2" s="5"/>
      <c r="J2" s="5"/>
      <c r="K2" s="4"/>
      <c r="L2" s="5"/>
      <c r="M2" s="35"/>
      <c r="N2" s="35"/>
    </row>
    <row r="3" ht="37.5" spans="1:14">
      <c r="A3" s="54" t="s">
        <v>1</v>
      </c>
      <c r="B3" s="6" t="s">
        <v>28</v>
      </c>
      <c r="C3" s="6" t="s">
        <v>715</v>
      </c>
      <c r="D3" s="6" t="s">
        <v>30</v>
      </c>
      <c r="E3" s="6" t="s">
        <v>31</v>
      </c>
      <c r="F3" s="6" t="s">
        <v>32</v>
      </c>
      <c r="G3" s="6" t="s">
        <v>33</v>
      </c>
      <c r="H3" s="6" t="s">
        <v>34</v>
      </c>
      <c r="I3" s="6" t="s">
        <v>35</v>
      </c>
      <c r="J3" s="6" t="s">
        <v>36</v>
      </c>
      <c r="K3" s="6" t="s">
        <v>37</v>
      </c>
      <c r="L3" s="6" t="s">
        <v>38</v>
      </c>
      <c r="M3" s="6" t="s">
        <v>39</v>
      </c>
      <c r="N3" s="6" t="s">
        <v>40</v>
      </c>
    </row>
  </sheetData>
  <autoFilter ref="A3:N53">
    <extLst/>
  </autoFilter>
  <mergeCells count="1">
    <mergeCell ref="A1:N1"/>
  </mergeCells>
  <pageMargins left="0.75" right="0.75" top="0.511805555555556" bottom="0.511805555555556" header="0.5" footer="0.5"/>
  <pageSetup paperSize="9" scale="74" fitToHeight="0" orientation="landscape"/>
  <headerFooter/>
  <rowBreaks count="4" manualBreakCount="4">
    <brk id="7" max="16383" man="1"/>
    <brk id="14" max="16383" man="1"/>
    <brk id="18" max="16383" man="1"/>
    <brk id="26" max="1638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pageSetUpPr fitToPage="true"/>
  </sheetPr>
  <dimension ref="A1:N41"/>
  <sheetViews>
    <sheetView workbookViewId="0">
      <pane ySplit="3" topLeftCell="A4" activePane="bottomLeft" state="frozen"/>
      <selection/>
      <selection pane="bottomLeft" activeCell="J7" sqref="J7"/>
    </sheetView>
  </sheetViews>
  <sheetFormatPr defaultColWidth="9" defaultRowHeight="13.5"/>
  <cols>
    <col min="1" max="1" width="5" style="46" customWidth="true"/>
    <col min="2" max="2" width="17.125" customWidth="true"/>
    <col min="11" max="11" width="24.375" customWidth="true"/>
    <col min="12" max="12" width="16.25" customWidth="true"/>
    <col min="13" max="13" width="12.125" customWidth="true"/>
    <col min="14" max="14" width="17.375"/>
  </cols>
  <sheetData>
    <row r="1" ht="34.5" spans="1:14">
      <c r="A1" s="4" t="s">
        <v>714</v>
      </c>
      <c r="B1" s="4"/>
      <c r="C1" s="4"/>
      <c r="D1" s="4"/>
      <c r="E1" s="4"/>
      <c r="F1" s="4"/>
      <c r="G1" s="4"/>
      <c r="H1" s="4"/>
      <c r="I1" s="4"/>
      <c r="J1" s="4"/>
      <c r="K1" s="4"/>
      <c r="L1" s="4"/>
      <c r="M1" s="4"/>
      <c r="N1" s="4"/>
    </row>
    <row r="2" ht="6" hidden="true" customHeight="true" spans="1:14">
      <c r="A2" s="4"/>
      <c r="B2" s="4"/>
      <c r="C2" s="4"/>
      <c r="D2" s="4"/>
      <c r="E2" s="4"/>
      <c r="F2" s="4"/>
      <c r="G2" s="4"/>
      <c r="H2" s="4"/>
      <c r="I2" s="4"/>
      <c r="J2" s="4"/>
      <c r="K2" s="4"/>
      <c r="L2" s="4"/>
      <c r="M2" s="4"/>
      <c r="N2" s="4"/>
    </row>
    <row r="3" ht="56.25" spans="1:14">
      <c r="A3" s="54" t="s">
        <v>1</v>
      </c>
      <c r="B3" s="6" t="s">
        <v>28</v>
      </c>
      <c r="C3" s="6" t="s">
        <v>715</v>
      </c>
      <c r="D3" s="6" t="s">
        <v>30</v>
      </c>
      <c r="E3" s="6" t="s">
        <v>31</v>
      </c>
      <c r="F3" s="6" t="s">
        <v>32</v>
      </c>
      <c r="G3" s="6" t="s">
        <v>33</v>
      </c>
      <c r="H3" s="6" t="s">
        <v>34</v>
      </c>
      <c r="I3" s="6" t="s">
        <v>35</v>
      </c>
      <c r="J3" s="6" t="s">
        <v>36</v>
      </c>
      <c r="K3" s="6" t="s">
        <v>37</v>
      </c>
      <c r="L3" s="6" t="s">
        <v>38</v>
      </c>
      <c r="M3" s="6" t="s">
        <v>39</v>
      </c>
      <c r="N3" s="6" t="s">
        <v>40</v>
      </c>
    </row>
    <row r="4" customFormat="true" ht="54" spans="1:14">
      <c r="A4" s="11">
        <f>MAX($A$3:A3)+1</f>
        <v>1</v>
      </c>
      <c r="B4" s="11" t="s">
        <v>716</v>
      </c>
      <c r="C4" s="11" t="s">
        <v>717</v>
      </c>
      <c r="D4" s="12" t="s">
        <v>580</v>
      </c>
      <c r="E4" s="25" t="s">
        <v>68</v>
      </c>
      <c r="F4" s="25">
        <v>1</v>
      </c>
      <c r="G4" s="11" t="s">
        <v>90</v>
      </c>
      <c r="H4" s="12" t="s">
        <v>3</v>
      </c>
      <c r="I4" s="12" t="s">
        <v>718</v>
      </c>
      <c r="J4" s="12" t="s">
        <v>55</v>
      </c>
      <c r="K4" s="12" t="s">
        <v>719</v>
      </c>
      <c r="L4" s="12"/>
      <c r="M4" s="11" t="s">
        <v>720</v>
      </c>
      <c r="N4" s="11" t="s">
        <v>721</v>
      </c>
    </row>
    <row r="5" customFormat="true" ht="54" spans="1:14">
      <c r="A5" s="11"/>
      <c r="B5" s="11"/>
      <c r="C5" s="11"/>
      <c r="D5" s="12" t="s">
        <v>722</v>
      </c>
      <c r="E5" s="25" t="s">
        <v>68</v>
      </c>
      <c r="F5" s="25">
        <v>1</v>
      </c>
      <c r="G5" s="11" t="s">
        <v>90</v>
      </c>
      <c r="H5" s="12" t="s">
        <v>3</v>
      </c>
      <c r="I5" s="11" t="s">
        <v>723</v>
      </c>
      <c r="J5" s="12" t="s">
        <v>55</v>
      </c>
      <c r="K5" s="24" t="s">
        <v>724</v>
      </c>
      <c r="L5" s="24"/>
      <c r="M5" s="11"/>
      <c r="N5" s="11"/>
    </row>
    <row r="6" customFormat="true" ht="72" spans="1:14">
      <c r="A6" s="11"/>
      <c r="B6" s="11"/>
      <c r="C6" s="11"/>
      <c r="D6" s="11" t="s">
        <v>725</v>
      </c>
      <c r="E6" s="11" t="s">
        <v>68</v>
      </c>
      <c r="F6" s="25">
        <v>10</v>
      </c>
      <c r="G6" s="11" t="s">
        <v>90</v>
      </c>
      <c r="H6" s="11" t="s">
        <v>91</v>
      </c>
      <c r="I6" s="11" t="s">
        <v>726</v>
      </c>
      <c r="J6" s="24" t="s">
        <v>727</v>
      </c>
      <c r="K6" s="24" t="s">
        <v>728</v>
      </c>
      <c r="L6" s="24"/>
      <c r="M6" s="11"/>
      <c r="N6" s="11"/>
    </row>
    <row r="7" s="14" customFormat="true" ht="201" customHeight="true" spans="1:14">
      <c r="A7" s="7">
        <f>MAX($A$3:A6)+1</f>
        <v>2</v>
      </c>
      <c r="B7" s="11" t="s">
        <v>729</v>
      </c>
      <c r="C7" s="11" t="s">
        <v>730</v>
      </c>
      <c r="D7" s="11" t="s">
        <v>68</v>
      </c>
      <c r="E7" s="11" t="s">
        <v>68</v>
      </c>
      <c r="F7" s="11">
        <v>10</v>
      </c>
      <c r="G7" s="11" t="s">
        <v>3</v>
      </c>
      <c r="H7" s="11" t="s">
        <v>3</v>
      </c>
      <c r="I7" s="11" t="s">
        <v>400</v>
      </c>
      <c r="J7" s="24" t="s">
        <v>731</v>
      </c>
      <c r="K7" s="24" t="s">
        <v>732</v>
      </c>
      <c r="L7" s="24" t="s">
        <v>733</v>
      </c>
      <c r="M7" s="11" t="s">
        <v>730</v>
      </c>
      <c r="N7" s="11">
        <v>18585171717</v>
      </c>
    </row>
    <row r="8" s="64" customFormat="true" ht="103" customHeight="true" spans="1:14">
      <c r="A8" s="18">
        <f>MAX($A$3:A7)+1</f>
        <v>3</v>
      </c>
      <c r="B8" s="18" t="s">
        <v>734</v>
      </c>
      <c r="C8" s="18" t="s">
        <v>735</v>
      </c>
      <c r="D8" s="18" t="s">
        <v>285</v>
      </c>
      <c r="E8" s="18" t="s">
        <v>68</v>
      </c>
      <c r="F8" s="18">
        <v>20</v>
      </c>
      <c r="G8" s="18" t="s">
        <v>3</v>
      </c>
      <c r="H8" s="18" t="s">
        <v>91</v>
      </c>
      <c r="I8" s="18" t="s">
        <v>736</v>
      </c>
      <c r="J8" s="18" t="s">
        <v>737</v>
      </c>
      <c r="K8" s="18" t="s">
        <v>738</v>
      </c>
      <c r="L8" s="18" t="s">
        <v>739</v>
      </c>
      <c r="M8" s="18" t="s">
        <v>740</v>
      </c>
      <c r="N8" s="18" t="s">
        <v>741</v>
      </c>
    </row>
    <row r="9" s="64" customFormat="true" ht="94" customHeight="true" spans="1:14">
      <c r="A9" s="18">
        <f>MAX($A$3:A8)+1</f>
        <v>4</v>
      </c>
      <c r="B9" s="18" t="s">
        <v>742</v>
      </c>
      <c r="C9" s="18" t="s">
        <v>418</v>
      </c>
      <c r="D9" s="18" t="s">
        <v>743</v>
      </c>
      <c r="E9" s="18" t="s">
        <v>68</v>
      </c>
      <c r="F9" s="18">
        <v>1</v>
      </c>
      <c r="G9" s="18" t="s">
        <v>90</v>
      </c>
      <c r="H9" s="18" t="s">
        <v>75</v>
      </c>
      <c r="I9" s="18" t="s">
        <v>736</v>
      </c>
      <c r="J9" s="18" t="s">
        <v>744</v>
      </c>
      <c r="K9" s="18" t="s">
        <v>745</v>
      </c>
      <c r="L9" s="18" t="s">
        <v>746</v>
      </c>
      <c r="M9" s="18" t="s">
        <v>418</v>
      </c>
      <c r="N9" s="18" t="s">
        <v>747</v>
      </c>
    </row>
    <row r="10" s="64" customFormat="true" ht="79" customHeight="true" spans="1:14">
      <c r="A10" s="20">
        <f>MAX($A$3:A9)+1</f>
        <v>5</v>
      </c>
      <c r="B10" s="20" t="s">
        <v>748</v>
      </c>
      <c r="C10" s="20" t="s">
        <v>50</v>
      </c>
      <c r="D10" s="18" t="s">
        <v>749</v>
      </c>
      <c r="E10" s="18" t="s">
        <v>99</v>
      </c>
      <c r="F10" s="18">
        <v>1</v>
      </c>
      <c r="G10" s="18" t="s">
        <v>100</v>
      </c>
      <c r="H10" s="18" t="s">
        <v>3</v>
      </c>
      <c r="I10" s="18" t="s">
        <v>750</v>
      </c>
      <c r="J10" s="18">
        <v>3500</v>
      </c>
      <c r="K10" s="20" t="s">
        <v>751</v>
      </c>
      <c r="L10" s="20" t="s">
        <v>752</v>
      </c>
      <c r="M10" s="20" t="s">
        <v>96</v>
      </c>
      <c r="N10" s="20" t="s">
        <v>753</v>
      </c>
    </row>
    <row r="11" s="64" customFormat="true" ht="79" customHeight="true" spans="1:14">
      <c r="A11" s="19"/>
      <c r="B11" s="19"/>
      <c r="C11" s="19"/>
      <c r="D11" s="18" t="s">
        <v>98</v>
      </c>
      <c r="E11" s="18" t="s">
        <v>99</v>
      </c>
      <c r="F11" s="18">
        <v>1</v>
      </c>
      <c r="G11" s="18" t="s">
        <v>100</v>
      </c>
      <c r="H11" s="18" t="s">
        <v>3</v>
      </c>
      <c r="I11" s="18" t="s">
        <v>750</v>
      </c>
      <c r="J11" s="18">
        <v>3500</v>
      </c>
      <c r="K11" s="21"/>
      <c r="L11" s="19"/>
      <c r="M11" s="19"/>
      <c r="N11" s="19"/>
    </row>
    <row r="12" s="64" customFormat="true" ht="79" customHeight="true" spans="1:14">
      <c r="A12" s="21"/>
      <c r="B12" s="21"/>
      <c r="C12" s="21"/>
      <c r="D12" s="18" t="s">
        <v>82</v>
      </c>
      <c r="E12" s="18" t="s">
        <v>68</v>
      </c>
      <c r="F12" s="18">
        <v>1</v>
      </c>
      <c r="G12" s="18" t="s">
        <v>100</v>
      </c>
      <c r="H12" s="18" t="s">
        <v>3</v>
      </c>
      <c r="I12" s="18" t="s">
        <v>750</v>
      </c>
      <c r="J12" s="18">
        <v>3500</v>
      </c>
      <c r="K12" s="18" t="s">
        <v>754</v>
      </c>
      <c r="L12" s="21"/>
      <c r="M12" s="21"/>
      <c r="N12" s="21"/>
    </row>
    <row r="13" ht="81" customHeight="true" spans="1:14">
      <c r="A13" s="66">
        <f>MAX($A$3:A12)+1</f>
        <v>6</v>
      </c>
      <c r="B13" s="18" t="s">
        <v>755</v>
      </c>
      <c r="C13" s="20" t="s">
        <v>756</v>
      </c>
      <c r="D13" s="18" t="s">
        <v>757</v>
      </c>
      <c r="E13" s="18" t="s">
        <v>758</v>
      </c>
      <c r="F13" s="18">
        <v>2</v>
      </c>
      <c r="G13" s="18" t="s">
        <v>3</v>
      </c>
      <c r="H13" s="18" t="s">
        <v>53</v>
      </c>
      <c r="I13" s="18" t="s">
        <v>759</v>
      </c>
      <c r="J13" s="18" t="s">
        <v>760</v>
      </c>
      <c r="K13" s="18" t="s">
        <v>761</v>
      </c>
      <c r="L13" s="18" t="s">
        <v>762</v>
      </c>
      <c r="M13" s="20" t="s">
        <v>756</v>
      </c>
      <c r="N13" s="20">
        <v>18185950020</v>
      </c>
    </row>
    <row r="14" ht="81" customHeight="true" spans="1:14">
      <c r="A14" s="66"/>
      <c r="B14" s="18"/>
      <c r="C14" s="19"/>
      <c r="D14" s="18" t="s">
        <v>763</v>
      </c>
      <c r="E14" s="18" t="s">
        <v>764</v>
      </c>
      <c r="F14" s="18">
        <v>10</v>
      </c>
      <c r="G14" s="18" t="s">
        <v>3</v>
      </c>
      <c r="H14" s="18" t="s">
        <v>45</v>
      </c>
      <c r="I14" s="18" t="s">
        <v>765</v>
      </c>
      <c r="J14" s="18" t="s">
        <v>760</v>
      </c>
      <c r="K14" s="18" t="s">
        <v>766</v>
      </c>
      <c r="L14" s="18" t="s">
        <v>762</v>
      </c>
      <c r="M14" s="19"/>
      <c r="N14" s="19"/>
    </row>
    <row r="15" ht="126" spans="1:14">
      <c r="A15" s="66"/>
      <c r="B15" s="18"/>
      <c r="C15" s="21"/>
      <c r="D15" s="18" t="s">
        <v>767</v>
      </c>
      <c r="E15" s="18" t="s">
        <v>768</v>
      </c>
      <c r="F15" s="18">
        <v>2</v>
      </c>
      <c r="G15" s="18" t="s">
        <v>100</v>
      </c>
      <c r="H15" s="18" t="s">
        <v>45</v>
      </c>
      <c r="I15" s="18" t="s">
        <v>765</v>
      </c>
      <c r="J15" s="18" t="s">
        <v>769</v>
      </c>
      <c r="K15" s="18" t="s">
        <v>770</v>
      </c>
      <c r="L15" s="18" t="s">
        <v>762</v>
      </c>
      <c r="M15" s="21"/>
      <c r="N15" s="21"/>
    </row>
    <row r="16" s="64" customFormat="true" ht="91" customHeight="true" spans="1:14">
      <c r="A16" s="20">
        <f>MAX($A$3:A15)+1</f>
        <v>7</v>
      </c>
      <c r="B16" s="20" t="s">
        <v>771</v>
      </c>
      <c r="C16" s="20" t="s">
        <v>50</v>
      </c>
      <c r="D16" s="64" t="s">
        <v>772</v>
      </c>
      <c r="E16" s="18" t="s">
        <v>68</v>
      </c>
      <c r="F16" s="18">
        <v>5</v>
      </c>
      <c r="G16" s="16" t="s">
        <v>3</v>
      </c>
      <c r="H16" s="16" t="s">
        <v>3</v>
      </c>
      <c r="I16" s="16" t="s">
        <v>3</v>
      </c>
      <c r="J16" s="18" t="s">
        <v>55</v>
      </c>
      <c r="K16" s="18" t="s">
        <v>773</v>
      </c>
      <c r="L16" s="20" t="s">
        <v>774</v>
      </c>
      <c r="M16" s="20" t="s">
        <v>50</v>
      </c>
      <c r="N16" s="20">
        <v>18985072791</v>
      </c>
    </row>
    <row r="17" s="64" customFormat="true" ht="91" customHeight="true" spans="1:14">
      <c r="A17" s="21"/>
      <c r="B17" s="21"/>
      <c r="C17" s="19"/>
      <c r="D17" s="18" t="s">
        <v>775</v>
      </c>
      <c r="E17" s="18" t="s">
        <v>68</v>
      </c>
      <c r="F17" s="18">
        <v>2</v>
      </c>
      <c r="G17" s="16" t="s">
        <v>3</v>
      </c>
      <c r="H17" s="16" t="s">
        <v>3</v>
      </c>
      <c r="I17" s="16" t="s">
        <v>3</v>
      </c>
      <c r="J17" s="18" t="s">
        <v>55</v>
      </c>
      <c r="K17" s="18" t="s">
        <v>776</v>
      </c>
      <c r="L17" s="21"/>
      <c r="M17" s="21"/>
      <c r="N17" s="21"/>
    </row>
    <row r="18" s="64" customFormat="true" ht="105" customHeight="true" spans="1:14">
      <c r="A18" s="20">
        <f>MAX($A$3:A17)+1</f>
        <v>8</v>
      </c>
      <c r="B18" s="67" t="s">
        <v>777</v>
      </c>
      <c r="C18" s="20" t="s">
        <v>50</v>
      </c>
      <c r="D18" s="68" t="s">
        <v>778</v>
      </c>
      <c r="E18" s="18" t="s">
        <v>68</v>
      </c>
      <c r="F18" s="18">
        <v>10</v>
      </c>
      <c r="G18" s="18" t="s">
        <v>100</v>
      </c>
      <c r="H18" s="18" t="s">
        <v>3</v>
      </c>
      <c r="I18" s="18" t="s">
        <v>779</v>
      </c>
      <c r="J18" s="18" t="s">
        <v>47</v>
      </c>
      <c r="K18" s="18" t="s">
        <v>780</v>
      </c>
      <c r="L18" s="20" t="s">
        <v>781</v>
      </c>
      <c r="M18" s="20" t="s">
        <v>50</v>
      </c>
      <c r="N18" s="20">
        <v>15185520511</v>
      </c>
    </row>
    <row r="19" s="64" customFormat="true" ht="105" customHeight="true" spans="1:14">
      <c r="A19" s="19"/>
      <c r="B19" s="69"/>
      <c r="C19" s="19"/>
      <c r="D19" s="68" t="s">
        <v>722</v>
      </c>
      <c r="E19" s="18" t="s">
        <v>68</v>
      </c>
      <c r="F19" s="18">
        <v>2</v>
      </c>
      <c r="G19" s="18" t="s">
        <v>90</v>
      </c>
      <c r="H19" s="18" t="s">
        <v>3</v>
      </c>
      <c r="I19" s="18" t="s">
        <v>116</v>
      </c>
      <c r="J19" s="18" t="s">
        <v>782</v>
      </c>
      <c r="K19" s="18" t="s">
        <v>783</v>
      </c>
      <c r="L19" s="19"/>
      <c r="M19" s="19"/>
      <c r="N19" s="19"/>
    </row>
    <row r="20" s="64" customFormat="true" ht="105" customHeight="true" spans="1:14">
      <c r="A20" s="19"/>
      <c r="B20" s="69"/>
      <c r="C20" s="19"/>
      <c r="D20" s="68" t="s">
        <v>784</v>
      </c>
      <c r="E20" s="18" t="s">
        <v>62</v>
      </c>
      <c r="F20" s="18">
        <v>2</v>
      </c>
      <c r="G20" s="18" t="s">
        <v>90</v>
      </c>
      <c r="H20" s="18" t="s">
        <v>3</v>
      </c>
      <c r="I20" s="18" t="s">
        <v>101</v>
      </c>
      <c r="J20" s="18" t="s">
        <v>782</v>
      </c>
      <c r="K20" s="18" t="s">
        <v>785</v>
      </c>
      <c r="L20" s="19"/>
      <c r="M20" s="19"/>
      <c r="N20" s="19"/>
    </row>
    <row r="21" s="64" customFormat="true" ht="105" customHeight="true" spans="1:14">
      <c r="A21" s="19"/>
      <c r="B21" s="69"/>
      <c r="C21" s="19"/>
      <c r="D21" s="68" t="s">
        <v>786</v>
      </c>
      <c r="E21" s="18" t="s">
        <v>68</v>
      </c>
      <c r="F21" s="18">
        <v>3</v>
      </c>
      <c r="G21" s="18" t="s">
        <v>90</v>
      </c>
      <c r="H21" s="18" t="s">
        <v>3</v>
      </c>
      <c r="I21" s="18" t="s">
        <v>390</v>
      </c>
      <c r="J21" s="18" t="s">
        <v>782</v>
      </c>
      <c r="K21" s="18" t="s">
        <v>787</v>
      </c>
      <c r="L21" s="19"/>
      <c r="M21" s="19"/>
      <c r="N21" s="19"/>
    </row>
    <row r="22" s="64" customFormat="true" ht="105" customHeight="true" spans="1:14">
      <c r="A22" s="19"/>
      <c r="B22" s="69"/>
      <c r="C22" s="19"/>
      <c r="D22" s="68" t="s">
        <v>788</v>
      </c>
      <c r="E22" s="18" t="s">
        <v>68</v>
      </c>
      <c r="F22" s="18">
        <v>1</v>
      </c>
      <c r="G22" s="18" t="s">
        <v>100</v>
      </c>
      <c r="H22" s="18"/>
      <c r="I22" s="18" t="s">
        <v>197</v>
      </c>
      <c r="J22" s="18"/>
      <c r="K22" s="18" t="s">
        <v>789</v>
      </c>
      <c r="L22" s="21"/>
      <c r="M22" s="19"/>
      <c r="N22" s="19"/>
    </row>
    <row r="23" s="65" customFormat="true" ht="137" customHeight="true" spans="1:14">
      <c r="A23" s="20">
        <f>MAX($A$3:A22)+1</f>
        <v>9</v>
      </c>
      <c r="B23" s="20" t="s">
        <v>790</v>
      </c>
      <c r="C23" s="20" t="s">
        <v>50</v>
      </c>
      <c r="D23" s="18" t="s">
        <v>775</v>
      </c>
      <c r="E23" s="18" t="s">
        <v>68</v>
      </c>
      <c r="F23" s="18">
        <v>5</v>
      </c>
      <c r="G23" s="18" t="s">
        <v>100</v>
      </c>
      <c r="H23" s="18" t="s">
        <v>5</v>
      </c>
      <c r="I23" s="18" t="s">
        <v>791</v>
      </c>
      <c r="J23" s="18" t="s">
        <v>792</v>
      </c>
      <c r="K23" s="18" t="s">
        <v>793</v>
      </c>
      <c r="L23" s="18" t="s">
        <v>794</v>
      </c>
      <c r="M23" s="20" t="s">
        <v>50</v>
      </c>
      <c r="N23" s="20" t="s">
        <v>795</v>
      </c>
    </row>
    <row r="24" ht="90" spans="1:14">
      <c r="A24" s="19"/>
      <c r="B24" s="19"/>
      <c r="C24" s="19"/>
      <c r="D24" s="18" t="s">
        <v>796</v>
      </c>
      <c r="E24" s="18" t="s">
        <v>68</v>
      </c>
      <c r="F24" s="18">
        <v>3</v>
      </c>
      <c r="G24" s="18" t="s">
        <v>90</v>
      </c>
      <c r="H24" s="18" t="s">
        <v>65</v>
      </c>
      <c r="I24" s="18" t="s">
        <v>797</v>
      </c>
      <c r="J24" s="18" t="s">
        <v>792</v>
      </c>
      <c r="K24" s="18" t="s">
        <v>798</v>
      </c>
      <c r="L24" s="20" t="s">
        <v>799</v>
      </c>
      <c r="M24" s="19"/>
      <c r="N24" s="19"/>
    </row>
    <row r="25" ht="97" customHeight="true" spans="1:14">
      <c r="A25" s="19"/>
      <c r="B25" s="19"/>
      <c r="C25" s="19"/>
      <c r="D25" s="64" t="s">
        <v>800</v>
      </c>
      <c r="E25" s="18" t="s">
        <v>99</v>
      </c>
      <c r="F25" s="18">
        <v>2</v>
      </c>
      <c r="G25" s="18" t="s">
        <v>90</v>
      </c>
      <c r="H25" s="18" t="s">
        <v>53</v>
      </c>
      <c r="I25" s="18" t="s">
        <v>801</v>
      </c>
      <c r="J25" s="18" t="s">
        <v>409</v>
      </c>
      <c r="K25" s="18" t="s">
        <v>802</v>
      </c>
      <c r="L25" s="19"/>
      <c r="M25" s="19"/>
      <c r="N25" s="19"/>
    </row>
    <row r="26" ht="97" customHeight="true" spans="1:14">
      <c r="A26" s="19"/>
      <c r="B26" s="19"/>
      <c r="C26" s="19"/>
      <c r="D26" s="18" t="s">
        <v>803</v>
      </c>
      <c r="E26" s="18" t="s">
        <v>62</v>
      </c>
      <c r="F26" s="18">
        <v>1</v>
      </c>
      <c r="G26" s="18" t="s">
        <v>90</v>
      </c>
      <c r="H26" s="18" t="s">
        <v>65</v>
      </c>
      <c r="I26" s="18" t="s">
        <v>92</v>
      </c>
      <c r="J26" s="18" t="s">
        <v>55</v>
      </c>
      <c r="K26" s="18" t="s">
        <v>804</v>
      </c>
      <c r="L26" s="19"/>
      <c r="M26" s="19"/>
      <c r="N26" s="19"/>
    </row>
    <row r="27" ht="97" customHeight="true" spans="1:14">
      <c r="A27" s="19"/>
      <c r="B27" s="19"/>
      <c r="C27" s="19"/>
      <c r="D27" s="18" t="s">
        <v>805</v>
      </c>
      <c r="E27" s="18" t="s">
        <v>68</v>
      </c>
      <c r="F27" s="18">
        <v>1</v>
      </c>
      <c r="G27" s="18" t="s">
        <v>100</v>
      </c>
      <c r="H27" s="18" t="s">
        <v>53</v>
      </c>
      <c r="I27" s="18" t="s">
        <v>801</v>
      </c>
      <c r="J27" s="18" t="s">
        <v>409</v>
      </c>
      <c r="K27" s="18" t="s">
        <v>806</v>
      </c>
      <c r="L27" s="19"/>
      <c r="M27" s="19"/>
      <c r="N27" s="19"/>
    </row>
    <row r="28" ht="97" customHeight="true" spans="1:14">
      <c r="A28" s="21"/>
      <c r="B28" s="21"/>
      <c r="C28" s="21"/>
      <c r="D28" s="18" t="s">
        <v>807</v>
      </c>
      <c r="E28" s="18" t="s">
        <v>68</v>
      </c>
      <c r="F28" s="18">
        <v>2</v>
      </c>
      <c r="G28" s="18" t="s">
        <v>3</v>
      </c>
      <c r="H28" s="18" t="s">
        <v>3</v>
      </c>
      <c r="I28" s="18" t="s">
        <v>808</v>
      </c>
      <c r="J28" s="18">
        <v>2800</v>
      </c>
      <c r="K28" s="18" t="s">
        <v>809</v>
      </c>
      <c r="L28" s="21"/>
      <c r="M28" s="21"/>
      <c r="N28" s="21"/>
    </row>
    <row r="29" ht="111" customHeight="true" spans="1:14">
      <c r="A29" s="18">
        <f>MAX($A$3:A28)+1</f>
        <v>10</v>
      </c>
      <c r="B29" s="18" t="s">
        <v>810</v>
      </c>
      <c r="C29" s="18" t="s">
        <v>811</v>
      </c>
      <c r="D29" s="18" t="s">
        <v>812</v>
      </c>
      <c r="E29" s="18" t="s">
        <v>768</v>
      </c>
      <c r="F29" s="18">
        <v>2</v>
      </c>
      <c r="G29" s="18" t="s">
        <v>3</v>
      </c>
      <c r="H29" s="18" t="s">
        <v>45</v>
      </c>
      <c r="I29" s="18" t="s">
        <v>92</v>
      </c>
      <c r="J29" s="18" t="s">
        <v>55</v>
      </c>
      <c r="K29" s="18"/>
      <c r="L29" s="18" t="s">
        <v>813</v>
      </c>
      <c r="M29" s="18" t="s">
        <v>811</v>
      </c>
      <c r="N29" s="18" t="s">
        <v>814</v>
      </c>
    </row>
    <row r="30" ht="111" customHeight="true" spans="1:14">
      <c r="A30" s="18"/>
      <c r="B30" s="18"/>
      <c r="C30" s="18"/>
      <c r="D30" s="18" t="s">
        <v>68</v>
      </c>
      <c r="E30" s="18" t="s">
        <v>68</v>
      </c>
      <c r="F30" s="18">
        <v>8</v>
      </c>
      <c r="G30" s="18" t="s">
        <v>3</v>
      </c>
      <c r="H30" s="18" t="s">
        <v>3</v>
      </c>
      <c r="I30" s="18" t="s">
        <v>736</v>
      </c>
      <c r="J30" s="18" t="s">
        <v>122</v>
      </c>
      <c r="K30" s="18"/>
      <c r="L30" s="18" t="s">
        <v>815</v>
      </c>
      <c r="M30" s="18"/>
      <c r="N30" s="18"/>
    </row>
    <row r="31" ht="123" customHeight="true" spans="1:14">
      <c r="A31" s="18">
        <f>MAX($A$3:A30)+1</f>
        <v>11</v>
      </c>
      <c r="B31" s="18" t="s">
        <v>816</v>
      </c>
      <c r="C31" s="18" t="s">
        <v>817</v>
      </c>
      <c r="D31" s="18" t="s">
        <v>818</v>
      </c>
      <c r="E31" s="18" t="s">
        <v>768</v>
      </c>
      <c r="F31" s="18">
        <v>1</v>
      </c>
      <c r="G31" s="18" t="s">
        <v>63</v>
      </c>
      <c r="H31" s="18" t="s">
        <v>53</v>
      </c>
      <c r="I31" s="18" t="s">
        <v>819</v>
      </c>
      <c r="J31" s="18" t="s">
        <v>820</v>
      </c>
      <c r="K31" s="18" t="s">
        <v>821</v>
      </c>
      <c r="L31" s="18" t="s">
        <v>822</v>
      </c>
      <c r="M31" s="18" t="s">
        <v>817</v>
      </c>
      <c r="N31" s="18" t="s">
        <v>823</v>
      </c>
    </row>
    <row r="32" ht="123" customHeight="true" spans="1:14">
      <c r="A32" s="18"/>
      <c r="B32" s="18"/>
      <c r="C32" s="18"/>
      <c r="D32" s="18" t="s">
        <v>502</v>
      </c>
      <c r="E32" s="18" t="s">
        <v>68</v>
      </c>
      <c r="F32" s="18">
        <v>1</v>
      </c>
      <c r="G32" s="18" t="s">
        <v>63</v>
      </c>
      <c r="H32" s="18" t="s">
        <v>65</v>
      </c>
      <c r="I32" s="18" t="s">
        <v>83</v>
      </c>
      <c r="J32" s="18" t="s">
        <v>824</v>
      </c>
      <c r="K32" s="18" t="s">
        <v>825</v>
      </c>
      <c r="L32" s="18" t="s">
        <v>822</v>
      </c>
      <c r="M32" s="18"/>
      <c r="N32" s="18"/>
    </row>
    <row r="33" ht="126" customHeight="true" spans="1:14">
      <c r="A33" s="18">
        <f>MAX($A$3:A32)+1</f>
        <v>12</v>
      </c>
      <c r="B33" s="18" t="s">
        <v>826</v>
      </c>
      <c r="C33" s="18" t="s">
        <v>817</v>
      </c>
      <c r="D33" s="18" t="s">
        <v>827</v>
      </c>
      <c r="E33" s="18" t="s">
        <v>68</v>
      </c>
      <c r="F33" s="18">
        <v>6</v>
      </c>
      <c r="G33" s="18" t="s">
        <v>100</v>
      </c>
      <c r="H33" s="18" t="s">
        <v>91</v>
      </c>
      <c r="I33" s="18" t="s">
        <v>133</v>
      </c>
      <c r="J33" s="18">
        <v>3000</v>
      </c>
      <c r="K33" s="18" t="s">
        <v>828</v>
      </c>
      <c r="L33" s="18" t="s">
        <v>829</v>
      </c>
      <c r="M33" s="18" t="s">
        <v>817</v>
      </c>
      <c r="N33" s="18">
        <v>13985794647</v>
      </c>
    </row>
    <row r="34" ht="82" customHeight="true" spans="1:14">
      <c r="A34" s="20">
        <f>MAX($A$3:A33)+1</f>
        <v>13</v>
      </c>
      <c r="B34" s="20" t="s">
        <v>830</v>
      </c>
      <c r="C34" s="20" t="s">
        <v>831</v>
      </c>
      <c r="D34" s="18" t="s">
        <v>832</v>
      </c>
      <c r="E34" s="18" t="s">
        <v>68</v>
      </c>
      <c r="F34" s="18">
        <v>1</v>
      </c>
      <c r="G34" s="18" t="s">
        <v>3</v>
      </c>
      <c r="H34" s="18" t="s">
        <v>91</v>
      </c>
      <c r="I34" s="18" t="s">
        <v>833</v>
      </c>
      <c r="J34" s="18" t="s">
        <v>834</v>
      </c>
      <c r="K34" s="18" t="s">
        <v>835</v>
      </c>
      <c r="L34" s="20" t="s">
        <v>836</v>
      </c>
      <c r="M34" s="20" t="s">
        <v>831</v>
      </c>
      <c r="N34" s="20" t="s">
        <v>837</v>
      </c>
    </row>
    <row r="35" ht="82" customHeight="true" spans="1:14">
      <c r="A35" s="19"/>
      <c r="B35" s="19"/>
      <c r="C35" s="19"/>
      <c r="D35" s="18" t="s">
        <v>838</v>
      </c>
      <c r="E35" s="18" t="s">
        <v>68</v>
      </c>
      <c r="F35" s="18">
        <v>1</v>
      </c>
      <c r="G35" s="18" t="s">
        <v>3</v>
      </c>
      <c r="H35" s="18" t="s">
        <v>3</v>
      </c>
      <c r="I35" s="18" t="s">
        <v>154</v>
      </c>
      <c r="J35" s="18" t="s">
        <v>834</v>
      </c>
      <c r="K35" s="18" t="s">
        <v>839</v>
      </c>
      <c r="L35" s="19"/>
      <c r="M35" s="19"/>
      <c r="N35" s="19"/>
    </row>
    <row r="36" ht="82" customHeight="true" spans="1:14">
      <c r="A36" s="19"/>
      <c r="B36" s="19"/>
      <c r="C36" s="19"/>
      <c r="D36" s="18" t="s">
        <v>840</v>
      </c>
      <c r="E36" s="18" t="s">
        <v>68</v>
      </c>
      <c r="F36" s="18">
        <v>2</v>
      </c>
      <c r="G36" s="18" t="s">
        <v>3</v>
      </c>
      <c r="H36" s="18" t="s">
        <v>3</v>
      </c>
      <c r="I36" s="18" t="s">
        <v>154</v>
      </c>
      <c r="J36" s="18" t="s">
        <v>834</v>
      </c>
      <c r="K36" s="18" t="s">
        <v>839</v>
      </c>
      <c r="L36" s="19"/>
      <c r="M36" s="19"/>
      <c r="N36" s="19"/>
    </row>
    <row r="37" ht="82" customHeight="true" spans="1:14">
      <c r="A37" s="19"/>
      <c r="B37" s="19"/>
      <c r="C37" s="19"/>
      <c r="D37" s="18" t="s">
        <v>841</v>
      </c>
      <c r="E37" s="18" t="s">
        <v>99</v>
      </c>
      <c r="F37" s="18">
        <v>1</v>
      </c>
      <c r="G37" s="18" t="s">
        <v>3</v>
      </c>
      <c r="H37" s="18" t="s">
        <v>3</v>
      </c>
      <c r="I37" s="18" t="s">
        <v>154</v>
      </c>
      <c r="J37" s="18" t="s">
        <v>187</v>
      </c>
      <c r="K37" s="18" t="s">
        <v>842</v>
      </c>
      <c r="L37" s="19"/>
      <c r="M37" s="19"/>
      <c r="N37" s="19"/>
    </row>
    <row r="38" s="64" customFormat="true" ht="65" customHeight="true" spans="1:14">
      <c r="A38" s="21"/>
      <c r="B38" s="21"/>
      <c r="C38" s="21"/>
      <c r="D38" s="18" t="s">
        <v>843</v>
      </c>
      <c r="E38" s="18" t="s">
        <v>99</v>
      </c>
      <c r="F38" s="18">
        <v>1</v>
      </c>
      <c r="G38" s="18" t="s">
        <v>3</v>
      </c>
      <c r="H38" s="18" t="s">
        <v>3</v>
      </c>
      <c r="I38" s="18" t="s">
        <v>154</v>
      </c>
      <c r="J38" s="18" t="s">
        <v>409</v>
      </c>
      <c r="K38" s="18" t="s">
        <v>844</v>
      </c>
      <c r="L38" s="21"/>
      <c r="M38" s="21"/>
      <c r="N38" s="21"/>
    </row>
    <row r="39" s="64" customFormat="true" ht="114" customHeight="true" spans="1:14">
      <c r="A39" s="20">
        <f>MAX($A$3:A38)+1</f>
        <v>14</v>
      </c>
      <c r="B39" s="20" t="s">
        <v>845</v>
      </c>
      <c r="C39" s="20" t="s">
        <v>846</v>
      </c>
      <c r="D39" s="18" t="s">
        <v>847</v>
      </c>
      <c r="E39" s="18" t="s">
        <v>68</v>
      </c>
      <c r="F39" s="18">
        <v>2</v>
      </c>
      <c r="G39" s="18" t="s">
        <v>3</v>
      </c>
      <c r="H39" s="18" t="s">
        <v>3</v>
      </c>
      <c r="I39" s="18" t="s">
        <v>133</v>
      </c>
      <c r="J39" s="18" t="s">
        <v>848</v>
      </c>
      <c r="K39" s="18" t="s">
        <v>849</v>
      </c>
      <c r="L39" s="18" t="s">
        <v>850</v>
      </c>
      <c r="M39" s="20" t="s">
        <v>846</v>
      </c>
      <c r="N39" s="20" t="s">
        <v>244</v>
      </c>
    </row>
    <row r="40" s="64" customFormat="true" ht="146" customHeight="true" spans="1:14">
      <c r="A40" s="21"/>
      <c r="B40" s="21"/>
      <c r="C40" s="21"/>
      <c r="D40" s="18" t="s">
        <v>240</v>
      </c>
      <c r="E40" s="18" t="s">
        <v>68</v>
      </c>
      <c r="F40" s="18">
        <v>4</v>
      </c>
      <c r="G40" s="18" t="s">
        <v>3</v>
      </c>
      <c r="H40" s="18" t="s">
        <v>3</v>
      </c>
      <c r="I40" s="18" t="s">
        <v>851</v>
      </c>
      <c r="J40" s="18" t="s">
        <v>848</v>
      </c>
      <c r="K40" s="18" t="s">
        <v>852</v>
      </c>
      <c r="L40" s="18" t="s">
        <v>853</v>
      </c>
      <c r="M40" s="21"/>
      <c r="N40" s="21"/>
    </row>
    <row r="41" s="64" customFormat="true" ht="108" customHeight="true" spans="1:14">
      <c r="A41" s="18">
        <f>MAX($A$3:A40)+1</f>
        <v>15</v>
      </c>
      <c r="B41" s="18" t="s">
        <v>854</v>
      </c>
      <c r="C41" s="18" t="s">
        <v>817</v>
      </c>
      <c r="D41" s="18" t="s">
        <v>855</v>
      </c>
      <c r="E41" s="18" t="s">
        <v>68</v>
      </c>
      <c r="F41" s="18">
        <v>1</v>
      </c>
      <c r="G41" s="18" t="s">
        <v>100</v>
      </c>
      <c r="H41" s="18" t="s">
        <v>5</v>
      </c>
      <c r="I41" s="18" t="s">
        <v>154</v>
      </c>
      <c r="J41" s="18" t="s">
        <v>856</v>
      </c>
      <c r="K41" s="18" t="s">
        <v>857</v>
      </c>
      <c r="L41" s="18" t="s">
        <v>858</v>
      </c>
      <c r="M41" s="18" t="s">
        <v>817</v>
      </c>
      <c r="N41" s="18" t="s">
        <v>859</v>
      </c>
    </row>
  </sheetData>
  <autoFilter ref="A3:N41">
    <extLst/>
  </autoFilter>
  <mergeCells count="58">
    <mergeCell ref="A1:N1"/>
    <mergeCell ref="A2:N2"/>
    <mergeCell ref="A4:A6"/>
    <mergeCell ref="A10:A12"/>
    <mergeCell ref="A13:A15"/>
    <mergeCell ref="A16:A17"/>
    <mergeCell ref="A18:A22"/>
    <mergeCell ref="A23:A28"/>
    <mergeCell ref="A29:A30"/>
    <mergeCell ref="A31:A32"/>
    <mergeCell ref="A34:A38"/>
    <mergeCell ref="A39:A40"/>
    <mergeCell ref="B4:B6"/>
    <mergeCell ref="B10:B12"/>
    <mergeCell ref="B13:B15"/>
    <mergeCell ref="B16:B17"/>
    <mergeCell ref="B18:B22"/>
    <mergeCell ref="B23:B28"/>
    <mergeCell ref="B29:B30"/>
    <mergeCell ref="B31:B32"/>
    <mergeCell ref="B34:B38"/>
    <mergeCell ref="B39:B40"/>
    <mergeCell ref="C4:C6"/>
    <mergeCell ref="C10:C12"/>
    <mergeCell ref="C13:C15"/>
    <mergeCell ref="C16:C17"/>
    <mergeCell ref="C18:C22"/>
    <mergeCell ref="C23:C28"/>
    <mergeCell ref="C29:C30"/>
    <mergeCell ref="C31:C32"/>
    <mergeCell ref="C34:C38"/>
    <mergeCell ref="C39:C40"/>
    <mergeCell ref="K10:K11"/>
    <mergeCell ref="L10:L12"/>
    <mergeCell ref="L16:L17"/>
    <mergeCell ref="L18:L22"/>
    <mergeCell ref="L24:L28"/>
    <mergeCell ref="L34:L38"/>
    <mergeCell ref="M4:M6"/>
    <mergeCell ref="M10:M12"/>
    <mergeCell ref="M13:M15"/>
    <mergeCell ref="M16:M17"/>
    <mergeCell ref="M18:M22"/>
    <mergeCell ref="M23:M28"/>
    <mergeCell ref="M29:M30"/>
    <mergeCell ref="M31:M32"/>
    <mergeCell ref="M34:M38"/>
    <mergeCell ref="M39:M40"/>
    <mergeCell ref="N4:N6"/>
    <mergeCell ref="N10:N12"/>
    <mergeCell ref="N13:N15"/>
    <mergeCell ref="N16:N17"/>
    <mergeCell ref="N18:N22"/>
    <mergeCell ref="N23:N28"/>
    <mergeCell ref="N29:N30"/>
    <mergeCell ref="N31:N32"/>
    <mergeCell ref="N34:N38"/>
    <mergeCell ref="N39:N40"/>
  </mergeCells>
  <dataValidations count="1">
    <dataValidation allowBlank="1" showInputMessage="1" showErrorMessage="1" sqref="G4 G5 G6 H6 G7 H7 G16:G17 H16:H17 I16:I17"/>
  </dataValidations>
  <pageMargins left="0.75" right="0.75" top="0.511805555555556" bottom="0.550694444444444" header="0.5" footer="0.5"/>
  <pageSetup paperSize="9" scale="80" fitToHeight="0"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5"/>
    <pageSetUpPr fitToPage="true"/>
  </sheetPr>
  <dimension ref="A1:P6"/>
  <sheetViews>
    <sheetView workbookViewId="0">
      <selection activeCell="J10" sqref="J10"/>
    </sheetView>
  </sheetViews>
  <sheetFormatPr defaultColWidth="9" defaultRowHeight="13.5" outlineLevelRow="5"/>
  <cols>
    <col min="2" max="2" width="10.75" customWidth="true"/>
    <col min="3" max="3" width="12.75" customWidth="true"/>
    <col min="10" max="10" width="14.125" customWidth="true"/>
    <col min="11" max="12" width="25.125" customWidth="true"/>
    <col min="13" max="13" width="18.75" customWidth="true"/>
    <col min="14" max="14" width="16" customWidth="true"/>
  </cols>
  <sheetData>
    <row r="1" ht="43" customHeight="true" spans="1:15">
      <c r="A1" s="4" t="s">
        <v>714</v>
      </c>
      <c r="B1" s="4"/>
      <c r="C1" s="4"/>
      <c r="D1" s="4"/>
      <c r="E1" s="4"/>
      <c r="F1" s="4"/>
      <c r="G1" s="4"/>
      <c r="H1" s="4"/>
      <c r="I1" s="4"/>
      <c r="J1" s="4"/>
      <c r="K1" s="4"/>
      <c r="L1" s="4"/>
      <c r="M1" s="4"/>
      <c r="N1" s="4"/>
      <c r="O1" s="4"/>
    </row>
    <row r="2" ht="31" customHeight="true" spans="1:15">
      <c r="A2" s="4"/>
      <c r="B2" s="4"/>
      <c r="C2" s="4"/>
      <c r="D2" s="4"/>
      <c r="E2" s="4"/>
      <c r="F2" s="4"/>
      <c r="G2" s="4"/>
      <c r="H2" s="4"/>
      <c r="I2" s="4"/>
      <c r="J2" s="4"/>
      <c r="K2" s="4"/>
      <c r="L2" s="4"/>
      <c r="M2" s="4"/>
      <c r="N2" s="4"/>
      <c r="O2" s="4"/>
    </row>
    <row r="3" ht="62" customHeight="true" spans="1:15">
      <c r="A3" s="54" t="s">
        <v>1</v>
      </c>
      <c r="B3" s="6" t="s">
        <v>28</v>
      </c>
      <c r="C3" s="6" t="s">
        <v>715</v>
      </c>
      <c r="D3" s="6" t="s">
        <v>30</v>
      </c>
      <c r="E3" s="6" t="s">
        <v>31</v>
      </c>
      <c r="F3" s="6" t="s">
        <v>32</v>
      </c>
      <c r="G3" s="6" t="s">
        <v>33</v>
      </c>
      <c r="H3" s="6" t="s">
        <v>34</v>
      </c>
      <c r="I3" s="6" t="s">
        <v>35</v>
      </c>
      <c r="J3" s="6" t="s">
        <v>36</v>
      </c>
      <c r="K3" s="6" t="s">
        <v>37</v>
      </c>
      <c r="L3" s="6" t="s">
        <v>38</v>
      </c>
      <c r="M3" s="6" t="s">
        <v>39</v>
      </c>
      <c r="N3" s="37" t="s">
        <v>40</v>
      </c>
      <c r="O3" s="38" t="s">
        <v>8</v>
      </c>
    </row>
    <row r="4" s="14" customFormat="true" ht="170" customHeight="true" spans="1:15">
      <c r="A4" s="22">
        <v>1</v>
      </c>
      <c r="B4" s="61" t="s">
        <v>860</v>
      </c>
      <c r="C4" s="11" t="s">
        <v>735</v>
      </c>
      <c r="D4" s="11" t="s">
        <v>861</v>
      </c>
      <c r="E4" s="30" t="s">
        <v>862</v>
      </c>
      <c r="F4" s="11">
        <v>2</v>
      </c>
      <c r="G4" s="11" t="s">
        <v>3</v>
      </c>
      <c r="H4" s="11" t="s">
        <v>111</v>
      </c>
      <c r="I4" s="11" t="s">
        <v>863</v>
      </c>
      <c r="J4" s="11" t="s">
        <v>864</v>
      </c>
      <c r="K4" s="11" t="s">
        <v>272</v>
      </c>
      <c r="L4" s="11"/>
      <c r="M4" s="11" t="s">
        <v>865</v>
      </c>
      <c r="N4" s="40" t="s">
        <v>866</v>
      </c>
      <c r="O4" s="7"/>
    </row>
    <row r="5" s="14" customFormat="true" ht="72" spans="1:16">
      <c r="A5" s="22">
        <v>2</v>
      </c>
      <c r="B5" s="62" t="s">
        <v>867</v>
      </c>
      <c r="C5" s="11" t="s">
        <v>868</v>
      </c>
      <c r="D5" s="11" t="s">
        <v>869</v>
      </c>
      <c r="E5" s="11" t="s">
        <v>99</v>
      </c>
      <c r="F5" s="11">
        <v>1</v>
      </c>
      <c r="G5" s="11" t="s">
        <v>3</v>
      </c>
      <c r="H5" s="11" t="s">
        <v>870</v>
      </c>
      <c r="I5" s="11" t="s">
        <v>83</v>
      </c>
      <c r="J5" s="11" t="s">
        <v>871</v>
      </c>
      <c r="K5" s="11" t="s">
        <v>872</v>
      </c>
      <c r="L5" s="11" t="s">
        <v>873</v>
      </c>
      <c r="M5" s="11" t="s">
        <v>874</v>
      </c>
      <c r="N5" s="11" t="s">
        <v>875</v>
      </c>
      <c r="O5" s="11"/>
      <c r="P5" s="63"/>
    </row>
    <row r="6" ht="32" customHeight="true" spans="6:6">
      <c r="F6" s="46">
        <f>SUM(F4:F5)</f>
        <v>3</v>
      </c>
    </row>
  </sheetData>
  <autoFilter ref="A3:P6">
    <extLst/>
  </autoFilter>
  <mergeCells count="1">
    <mergeCell ref="A1:O1"/>
  </mergeCells>
  <pageMargins left="0.75" right="0.75" top="1" bottom="1" header="0.5" footer="0.5"/>
  <pageSetup paperSize="9" scale="68"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13</vt:i4>
      </vt:variant>
    </vt:vector>
  </HeadingPairs>
  <TitlesOfParts>
    <vt:vector size="13" baseType="lpstr">
      <vt:lpstr>用工需求数量统计表</vt:lpstr>
      <vt:lpstr>县内</vt:lpstr>
      <vt:lpstr>县内（谷脚物流园）</vt:lpstr>
      <vt:lpstr>县外省内</vt:lpstr>
      <vt:lpstr>贵阳市岗位</vt:lpstr>
      <vt:lpstr>1.发展产业岗位</vt:lpstr>
      <vt:lpstr>2.重大工程项目岗位</vt:lpstr>
      <vt:lpstr>3.企业各类岗位</vt:lpstr>
      <vt:lpstr>4.旅游业岗位</vt:lpstr>
      <vt:lpstr>个体户用工岗位</vt:lpstr>
      <vt:lpstr>公益性岗位</vt:lpstr>
      <vt:lpstr>南沙区企业岗位</vt:lpstr>
      <vt:lpstr>贫困户精准推荐岗位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ysgz</cp:lastModifiedBy>
  <dcterms:created xsi:type="dcterms:W3CDTF">2020-06-02T22:58:00Z</dcterms:created>
  <dcterms:modified xsi:type="dcterms:W3CDTF">2022-01-25T14:33:35Z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y fmtid="{D5CDD505-2E9C-101B-9397-08002B2CF9AE}" pid="3" name="KSOReadingLayout">
    <vt:bool>true</vt:bool>
  </property>
  <property fmtid="{D5CDD505-2E9C-101B-9397-08002B2CF9AE}" pid="4" name="ICV">
    <vt:lpwstr>211C59FC21FE49FCB1BEE9D0E4499CB0</vt:lpwstr>
  </property>
</Properties>
</file>